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nctcog.sharepoint.com/sites/TR-CleanCities/Shared Documents/General/Outreach and Handouts/Handouts/"/>
    </mc:Choice>
  </mc:AlternateContent>
  <xr:revisionPtr revIDLastSave="567" documentId="8_{B183FDBF-F696-470C-8345-3C850D330CB6}" xr6:coauthVersionLast="47" xr6:coauthVersionMax="47" xr10:uidLastSave="{34AFD599-6640-411E-A974-20C2B7B18B63}"/>
  <bookViews>
    <workbookView xWindow="-5025" yWindow="-16320" windowWidth="29040" windowHeight="15720" firstSheet="1" activeTab="1" xr2:uid="{00000000-000D-0000-FFFF-FFFF00000000}"/>
  </bookViews>
  <sheets>
    <sheet name="Sheet1" sheetId="1" state="hidden" r:id="rId1"/>
    <sheet name="Funding Programs + TERP" sheetId="2" r:id="rId2"/>
  </sheets>
  <definedNames>
    <definedName name="_xlnm._FilterDatabase" localSheetId="1" hidden="1">'Funding Programs + TERP'!#REF!</definedName>
    <definedName name="_xlnm.Print_Area" localSheetId="1">'Funding Programs + TERP'!$A$1:$I$102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1" l="1"/>
  <c r="D20" i="1"/>
  <c r="F17" i="1"/>
  <c r="F16" i="1"/>
  <c r="F10" i="1"/>
  <c r="F9" i="1"/>
  <c r="F7" i="1"/>
  <c r="F6" i="1"/>
  <c r="F5" i="1"/>
  <c r="F20" i="1" l="1"/>
</calcChain>
</file>

<file path=xl/sharedStrings.xml><?xml version="1.0" encoding="utf-8"?>
<sst xmlns="http://schemas.openxmlformats.org/spreadsheetml/2006/main" count="783" uniqueCount="425">
  <si>
    <t>SB 1731 Allocation for Fiscal Years (FY) 2018 &amp; 2019</t>
  </si>
  <si>
    <t>FY 2018-2019</t>
  </si>
  <si>
    <t xml:space="preserve">Statutory </t>
  </si>
  <si>
    <t xml:space="preserve">Program </t>
  </si>
  <si>
    <t xml:space="preserve">Eligible Activites </t>
  </si>
  <si>
    <t>Funding Caps</t>
  </si>
  <si>
    <t>FY 2018</t>
  </si>
  <si>
    <t xml:space="preserve">FY 2019 </t>
  </si>
  <si>
    <t xml:space="preserve">Total </t>
  </si>
  <si>
    <t xml:space="preserve">Allocation </t>
  </si>
  <si>
    <t xml:space="preserve">TCEQ Administration </t>
  </si>
  <si>
    <t xml:space="preserve">Not applicable </t>
  </si>
  <si>
    <t>$6M to $8M</t>
  </si>
  <si>
    <t xml:space="preserve">Texas Clean School Bus Program (max funding allocated) </t>
  </si>
  <si>
    <t xml:space="preserve"> - Diesel oxidation catalysts and diesel particulate filters
 - The purchase and use of emission-reducing add-on equipment  for school buses, including devices that reduce crankcase emissions;
 - The use of qualifying fuel
 - Other technologies that the commission finds will bring about  significant emissions reductions.
</t>
  </si>
  <si>
    <t xml:space="preserve">New Technology Implementation Grants (max) </t>
  </si>
  <si>
    <t xml:space="preserve">Texas Clean Fleet Program (min) </t>
  </si>
  <si>
    <t xml:space="preserve">Regional Air Monitoring Program (max) </t>
  </si>
  <si>
    <t xml:space="preserve">$3M </t>
  </si>
  <si>
    <t xml:space="preserve">Texas Natural Gas Vehicle Grant Program (min) </t>
  </si>
  <si>
    <t xml:space="preserve">Alternative Fueling Facilities Program (max) </t>
  </si>
  <si>
    <t xml:space="preserve">$6M (FY 18) </t>
  </si>
  <si>
    <t xml:space="preserve">Health Effects Study (max) </t>
  </si>
  <si>
    <t xml:space="preserve">$200K </t>
  </si>
  <si>
    <t xml:space="preserve">Research </t>
  </si>
  <si>
    <t>Specified Amount</t>
  </si>
  <si>
    <t xml:space="preserve">Energy Systems Laboratory Contract (max) </t>
  </si>
  <si>
    <t xml:space="preserve">Port Authorities Incentives </t>
  </si>
  <si>
    <t xml:space="preserve">Seaport and Rail Yard Areas Emissions Reduction Program </t>
  </si>
  <si>
    <t xml:space="preserve">Light Duty Motor Vehicle Purchase or Lease Incentive </t>
  </si>
  <si>
    <t xml:space="preserve">Diesel Emission Reduction Incentive Programs
(remaining balance) </t>
  </si>
  <si>
    <t xml:space="preserve">TERP Program Total </t>
  </si>
  <si>
    <t xml:space="preserve">No Appropriation for: </t>
  </si>
  <si>
    <t xml:space="preserve">SIP Research </t>
  </si>
  <si>
    <t xml:space="preserve">Governmental Alternative Fuel Fleet Program (GAFF) </t>
  </si>
  <si>
    <t>3% of Fund (est. $18 mil/yr)</t>
  </si>
  <si>
    <t xml:space="preserve">Administration of GAFF Program </t>
  </si>
  <si>
    <t>1.5% of GAFF allocations, capped at $1 million</t>
  </si>
  <si>
    <t>Grants for Fleet Vehicles, Infrastructure, and Energy Efficiency Projects</t>
  </si>
  <si>
    <t xml:space="preserve">Available at https://nctcog.org/aqfunding </t>
  </si>
  <si>
    <t>Funding Agency</t>
  </si>
  <si>
    <t>Typical Schedule</t>
  </si>
  <si>
    <t xml:space="preserve">Eligible Applicants </t>
  </si>
  <si>
    <t>Eligible Activities</t>
  </si>
  <si>
    <t>Old Vehicle Criteria*</t>
  </si>
  <si>
    <t xml:space="preserve">Eligible Funding Levels </t>
  </si>
  <si>
    <t>Funding Type</t>
  </si>
  <si>
    <t>Scrappage Required?</t>
  </si>
  <si>
    <t>Environmental Protection Agency (EPA)</t>
  </si>
  <si>
    <t>Diesel Emissions Reductions Act (DERA) National Grants</t>
  </si>
  <si>
    <t>Closed</t>
  </si>
  <si>
    <t>Public entities; 
Private sector can engage through public-private partnerships</t>
  </si>
  <si>
    <t xml:space="preserve"> - Replace or repower heavy-duty vehicles or equipment</t>
  </si>
  <si>
    <r>
      <rPr>
        <b/>
        <sz val="30"/>
        <rFont val="Arial"/>
        <family val="2"/>
      </rPr>
      <t>Fuel:</t>
    </r>
    <r>
      <rPr>
        <sz val="30"/>
        <rFont val="Arial"/>
        <family val="2"/>
      </rPr>
      <t xml:space="preserve"> Diesel
</t>
    </r>
    <r>
      <rPr>
        <b/>
        <sz val="30"/>
        <rFont val="Arial"/>
        <family val="2"/>
      </rPr>
      <t xml:space="preserve">Model Year: </t>
    </r>
    <r>
      <rPr>
        <sz val="30"/>
        <rFont val="Arial"/>
        <family val="2"/>
      </rPr>
      <t xml:space="preserve">Older - 2009 (newer than 2010 if replacing with electric)
</t>
    </r>
    <r>
      <rPr>
        <b/>
        <sz val="30"/>
        <rFont val="Arial"/>
        <family val="2"/>
      </rPr>
      <t>Weight:</t>
    </r>
    <r>
      <rPr>
        <sz val="30"/>
        <rFont val="Arial"/>
        <family val="2"/>
      </rPr>
      <t xml:space="preserve"> 16,001 pounds (lbs.) GVWR and up</t>
    </r>
  </si>
  <si>
    <r>
      <rPr>
        <b/>
        <sz val="30"/>
        <color theme="1"/>
        <rFont val="Arial"/>
        <family val="2"/>
      </rPr>
      <t>Up to 45%</t>
    </r>
    <r>
      <rPr>
        <sz val="30"/>
        <color theme="1"/>
        <rFont val="Arial"/>
        <family val="2"/>
      </rPr>
      <t xml:space="preserve"> cost if new vehicle is electric; up to 60% for repowers
</t>
    </r>
    <r>
      <rPr>
        <b/>
        <sz val="30"/>
        <color theme="1"/>
        <rFont val="Arial"/>
        <family val="2"/>
      </rPr>
      <t xml:space="preserve">
Up to 35%</t>
    </r>
    <r>
      <rPr>
        <sz val="30"/>
        <color theme="1"/>
        <rFont val="Arial"/>
        <family val="2"/>
      </rPr>
      <t xml:space="preserve"> cost if new is powered by engine certified to CARB optional low-NOx standards (both NG and LPG engines currently available); up to 50% for repowers
</t>
    </r>
    <r>
      <rPr>
        <b/>
        <sz val="30"/>
        <color theme="1"/>
        <rFont val="Arial"/>
        <family val="2"/>
      </rPr>
      <t xml:space="preserve">
Up to 25% </t>
    </r>
    <r>
      <rPr>
        <sz val="30"/>
        <color theme="1"/>
        <rFont val="Arial"/>
        <family val="2"/>
      </rPr>
      <t>cost for all others; up to 40% for repowers</t>
    </r>
  </si>
  <si>
    <t>Vehicle (can include infrastructure)</t>
  </si>
  <si>
    <t>Yes</t>
  </si>
  <si>
    <t>EPA</t>
  </si>
  <si>
    <t>States</t>
  </si>
  <si>
    <t>Allocates DERA funds to eligible U.S. States and territories for the establishment of diesel emissions reduction programs. States can prioritize specific eligible diesel emissions reduction solutions under DERA, including the replacement of heavy-duty diesel vehicles with EVs</t>
  </si>
  <si>
    <r>
      <rPr>
        <b/>
        <sz val="30"/>
        <rFont val="Arial"/>
        <family val="2"/>
      </rPr>
      <t>Fuel:</t>
    </r>
    <r>
      <rPr>
        <sz val="30"/>
        <rFont val="Arial"/>
        <family val="2"/>
      </rPr>
      <t xml:space="preserve"> Diesel
</t>
    </r>
    <r>
      <rPr>
        <b/>
        <sz val="30"/>
        <rFont val="Arial"/>
        <family val="2"/>
      </rPr>
      <t xml:space="preserve">Model Year: </t>
    </r>
    <r>
      <rPr>
        <sz val="30"/>
        <rFont val="Arial"/>
        <family val="2"/>
      </rPr>
      <t xml:space="preserve">Older - 2009 (newer than 2010 if replacing with electric)
</t>
    </r>
    <r>
      <rPr>
        <b/>
        <sz val="30"/>
        <rFont val="Arial"/>
        <family val="2"/>
      </rPr>
      <t>Weight:</t>
    </r>
    <r>
      <rPr>
        <sz val="30"/>
        <rFont val="Arial"/>
        <family val="2"/>
      </rPr>
      <t xml:space="preserve"> 16,001 lbs. GVWR and up</t>
    </r>
  </si>
  <si>
    <t xml:space="preserve">States granted 30% of annual DERA apportionment. </t>
  </si>
  <si>
    <t xml:space="preserve">Vehicle and Infrastructure </t>
  </si>
  <si>
    <t>Internal Revenue Service (IRS)</t>
  </si>
  <si>
    <t xml:space="preserve">Individuals </t>
  </si>
  <si>
    <t>New electric vehicle (EV), plug-in electric vehicle (PHEV), or fuel cell electric vehicle (FCEV) with a GVWR of 14,000 lbs. or less with final assembly in North America</t>
  </si>
  <si>
    <t>N/A</t>
  </si>
  <si>
    <t>$2,500 - $7,500 tax credit</t>
  </si>
  <si>
    <t>Vehicle</t>
  </si>
  <si>
    <t>No</t>
  </si>
  <si>
    <t>IRS</t>
  </si>
  <si>
    <t>Public or private entities</t>
  </si>
  <si>
    <t>New EV, PHEV, or FCEV</t>
  </si>
  <si>
    <t>15% of the purchase price for PHEVs
30% of the purchase price for EVs and PHEVs
Maximum tax credit of $7,500 for vehicles under 14,000 lbs. and $40,000 for vehicles over 14,000 lbs.</t>
  </si>
  <si>
    <t>Rural Transportation Assistance Program</t>
  </si>
  <si>
    <t>States, Localities, Transportation Providers</t>
  </si>
  <si>
    <t>Provides a source of funding to assist in the design and implementation of training and technical assistance projects and other support services tailored to meet the needs of transit operators in nonurbanized areas.</t>
  </si>
  <si>
    <t>The federal share is 80 percent for capital projects, 50 percent for operating assistance, and 80 percent for Americans with Disabilities Act  (ADA) non-fixed route paratransit service</t>
  </si>
  <si>
    <t xml:space="preserve">No </t>
  </si>
  <si>
    <t>Grants for Buses and Bus Facilities Discretionary Program</t>
  </si>
  <si>
    <t>States, Tribes, Localities, Transportation Providers</t>
  </si>
  <si>
    <t>Makes Federal resources available to States and direct recipients to replace, rehabilitate, and purchase buses and related equipment and to construct bus-related facilities, including technological changes or innovations to modify low- or no-emission vehicles or facilities.</t>
  </si>
  <si>
    <t>Vehicle and Infrastructure</t>
  </si>
  <si>
    <t>Grants for Buses and Bus Facilities Formula Program</t>
  </si>
  <si>
    <t>Formula Grants for Rural Areas</t>
  </si>
  <si>
    <t>States, Tribes</t>
  </si>
  <si>
    <t>Provides capital, planning, and operating assistance to States to support public transportation in rural areas with populations of less than 50,000, where many residents often rely on public transit to reach their destinations. State and Tribes receive formula funding, then redistribute funds to projects in rural areas.</t>
  </si>
  <si>
    <t>Funds 80% of capital projects and ADA eligible transportation projects, and 50% for operating expenses</t>
  </si>
  <si>
    <t xml:space="preserve">Low or No Emission Vehicle Program </t>
  </si>
  <si>
    <t>Open</t>
  </si>
  <si>
    <t>Provides funding to State and Local authorities for the purchase or lease of zero-emission and low-emission transit buses, as well as acquisition, construction, and leasing of required supporting facilities.</t>
  </si>
  <si>
    <t>Enhanced Mobility of Seniors and Individuals with Disabilities</t>
  </si>
  <si>
    <t>Urbanized Area Formula Funding</t>
  </si>
  <si>
    <t xml:space="preserve">Closed </t>
  </si>
  <si>
    <t>States, Localities, Tribes, Transportation Providers</t>
  </si>
  <si>
    <t>Electric or Low Emitting Ferry Grant Program</t>
  </si>
  <si>
    <t>The Bipartisan Infrastructure Law establishes an Electric or Low-Emitting Ferry Pilot Program that makes federal funding available to support the transition of passenger ferries to low or zero emission technologies.</t>
  </si>
  <si>
    <t>Vehicle (Ferry)</t>
  </si>
  <si>
    <t>Texas Commission on Environmental Quality (TCEQ)</t>
  </si>
  <si>
    <t>Open; Applications Due March 22, 2024</t>
  </si>
  <si>
    <t>Public or private entities/individuals</t>
  </si>
  <si>
    <t>Up to $5,000 for eligible CNG or LPG
Up to $2,500 for EV, PHEV, or FCEV Vehicles</t>
  </si>
  <si>
    <t>TCEQ</t>
  </si>
  <si>
    <t>Closed; Expected to open September 2024</t>
  </si>
  <si>
    <t xml:space="preserve"> - Replace or repower a heavy-duty or medium-duty motor vehicle with a CNG, LNG, or LPG engine or vehicle</t>
  </si>
  <si>
    <r>
      <rPr>
        <b/>
        <sz val="30"/>
        <color theme="1"/>
        <rFont val="Arial"/>
        <family val="2"/>
      </rPr>
      <t xml:space="preserve">Fuel: </t>
    </r>
    <r>
      <rPr>
        <sz val="30"/>
        <color theme="1"/>
        <rFont val="Arial"/>
        <family val="2"/>
      </rPr>
      <t xml:space="preserve">Diesel or gasoline
</t>
    </r>
    <r>
      <rPr>
        <b/>
        <sz val="30"/>
        <color theme="1"/>
        <rFont val="Arial"/>
        <family val="2"/>
      </rPr>
      <t xml:space="preserve">Weight: </t>
    </r>
    <r>
      <rPr>
        <sz val="30"/>
        <color theme="1"/>
        <rFont val="Arial"/>
        <family val="2"/>
      </rPr>
      <t xml:space="preserve">Over 8,500 lbs. GVWR </t>
    </r>
  </si>
  <si>
    <t>Up to 90% of the new replacement vehicle or engine minus $1,000 scrap for replacements and $250 scrap for repowers</t>
  </si>
  <si>
    <t>Closed; Expected to open January 2025</t>
  </si>
  <si>
    <t xml:space="preserve">Any entity/individual who owns a fleet of at least 75 vehicles and submits a grant application for at least 10 qualifying vehicles </t>
  </si>
  <si>
    <t xml:space="preserve"> - Replace diesel powered vehicles with alternative fuel or hybrid vehicles</t>
  </si>
  <si>
    <r>
      <rPr>
        <b/>
        <sz val="30"/>
        <color theme="1"/>
        <rFont val="Arial"/>
        <family val="2"/>
      </rPr>
      <t xml:space="preserve">Fuel: </t>
    </r>
    <r>
      <rPr>
        <sz val="30"/>
        <color theme="1"/>
        <rFont val="Arial"/>
        <family val="2"/>
      </rPr>
      <t>Diesel</t>
    </r>
  </si>
  <si>
    <t>Up to 80% of the new replacement vehicle or engine minus $1,000 scrap for heavy-duty vehicles and $500 scrap for light-duty vehicles</t>
  </si>
  <si>
    <t>TERP Rebate Grants Program</t>
  </si>
  <si>
    <t>Closed; Expected to open May 2024</t>
  </si>
  <si>
    <r>
      <rPr>
        <b/>
        <sz val="30"/>
        <color theme="1"/>
        <rFont val="Arial"/>
        <family val="2"/>
      </rPr>
      <t xml:space="preserve">Fuel: </t>
    </r>
    <r>
      <rPr>
        <sz val="30"/>
        <color theme="1"/>
        <rFont val="Arial"/>
        <family val="2"/>
      </rPr>
      <t xml:space="preserve">Diesel
</t>
    </r>
    <r>
      <rPr>
        <b/>
        <sz val="30"/>
        <color theme="1"/>
        <rFont val="Arial"/>
        <family val="2"/>
      </rPr>
      <t xml:space="preserve">Weight: </t>
    </r>
    <r>
      <rPr>
        <sz val="30"/>
        <color theme="1"/>
        <rFont val="Arial"/>
        <family val="2"/>
      </rPr>
      <t xml:space="preserve">Over 8,500 lbs. GVWR </t>
    </r>
  </si>
  <si>
    <t>Up to 80% of new replacement vehicle or engine minus $1,000 scrap for replacements and $250 scrap for repowers</t>
  </si>
  <si>
    <t xml:space="preserve">Varies </t>
  </si>
  <si>
    <t>Closed; Expected to open Spring 2025</t>
  </si>
  <si>
    <t xml:space="preserve"> - Replace, upgrade new purchase or lease, or retrofit or add-on of emission-reduction technology, of heavy-duty vehicles, equipment, locomotives, or marine vessels
- Install on-vehicle electrification and idle reduction infrastructure, refueling infrastructure (not diesel or gasoline), on-site electrification and idle reduction infrastructure, or rail relocation and improvement</t>
  </si>
  <si>
    <r>
      <rPr>
        <b/>
        <sz val="30"/>
        <color theme="1"/>
        <rFont val="Arial"/>
        <family val="2"/>
      </rPr>
      <t>Weight:</t>
    </r>
    <r>
      <rPr>
        <sz val="30"/>
        <color theme="1"/>
        <rFont val="Arial"/>
        <family val="2"/>
      </rPr>
      <t xml:space="preserve"> Over 8,500 lbs. GVWR </t>
    </r>
  </si>
  <si>
    <t>Up to 80% of the new replacement vehicle or engine minus $1,000 scrap for replacements and $250 scrap for repowers, capped at $17,500 per ton NOx reduced
For new purchase or lease, funds will pay for the cost difference between the manufacturer's suggested retail price of a baseline vehicle certified to the current federal NOx emission standards and the actual cost of the cleaner vehicle</t>
  </si>
  <si>
    <t>TERP Texas Hydrogen Infrastructure, Vehicle, and Equipment Grant Program (THIVE)</t>
  </si>
  <si>
    <t>Open; applications due February 27, 2024</t>
  </si>
  <si>
    <t>Replace, repower, or purchase heavy-duty vehicles and equipment with hydrogen powered models 
-Install hydrogen refueling infrastructure.</t>
  </si>
  <si>
    <r>
      <rPr>
        <b/>
        <sz val="30"/>
        <color theme="1"/>
        <rFont val="Arial"/>
        <family val="2"/>
      </rPr>
      <t>Weight:</t>
    </r>
    <r>
      <rPr>
        <sz val="30"/>
        <color theme="1"/>
        <rFont val="Arial"/>
        <family val="2"/>
      </rPr>
      <t xml:space="preserve"> Over 8,501 lbs. GVWR </t>
    </r>
  </si>
  <si>
    <t>Eligible new purchases, replacements or repowers may request up to 100% of the incremental cost of the purchase of the new vehicle or repower. Eligible refueling infrastructure projects are eligible for up to 50% of incremental costs. </t>
  </si>
  <si>
    <t>Closed; Expected to open December 2024</t>
  </si>
  <si>
    <t>Public entities who operate a fleet of more than 15 motor vehicles</t>
  </si>
  <si>
    <t xml:space="preserve"> - New purchase or lease of light-duty or heavy-duty vehicle powered by CNG, LNG, LPG, hydrogen, or electricity, including plug-in hybrid vehicles
 </t>
  </si>
  <si>
    <t>Class 1 Vehicles - $15,000
Class 2-3 Vehicles - $20,000
Class 4-6 Vehicles - $35,000
Class 7-8 Vehicles - $70,000
Up to 10% of funds may be used to purchase, lease, or install refueling infrastructure, equipment, or services</t>
  </si>
  <si>
    <t>Federal Transit Administration (FTA)</t>
  </si>
  <si>
    <t>Transportation Alternatives (set aside of Surface Transportation Block Grant Program)</t>
  </si>
  <si>
    <t>Open, Funding available 2022-2026</t>
  </si>
  <si>
    <t>States, Localities, Regional Transportation Authorities, Transit Agencies, Public Lands, School Districts and Schools, Tribes, metropolitan planning organizations (MPOs)</t>
  </si>
  <si>
    <t>Provides funding for a variety of generally smaller-scale transportation projects such as pedestrian and bicycle facilities, construction of turnouts, overlooks, and viewing areas, community improvements such as historic preservation and vegetation management, environmental mitigation related to stormwater and habitat connectivity, recreational trails, safe routes to school projects, and vulnerable road user safety assessments.</t>
  </si>
  <si>
    <t>City of Denton</t>
  </si>
  <si>
    <t>GreenSense Incentive Program</t>
  </si>
  <si>
    <t xml:space="preserve">Open Year Round </t>
  </si>
  <si>
    <t>Denton Municipal Electric (DME) customers</t>
  </si>
  <si>
    <t xml:space="preserve"> - Purchase of EVs and PHEVs</t>
  </si>
  <si>
    <t>$1,500 for EVs and PHEVs</t>
  </si>
  <si>
    <t>Voluntary Airport Low Emissions Program</t>
  </si>
  <si>
    <t>Open, deadline of November 1 each year</t>
  </si>
  <si>
    <t>Improves airport air quality and provides air quality credits for future airport development, airport sponsors can use funds to finance low emission vehicles, refueling and recharging stations, gate electrification, and other airport air quality improvements. Eligible parties must be Commercial airport sponsors that are in the NPIAS and located in areas that do not meet National Ambient Air Quality Standards.</t>
  </si>
  <si>
    <t>Individuals</t>
  </si>
  <si>
    <t>Used EV, PHEV, or FCEV with a GVWR of 14,000 lbs. or less</t>
  </si>
  <si>
    <t>Up to $4,000 tax credit</t>
  </si>
  <si>
    <t xml:space="preserve">Vehicle </t>
  </si>
  <si>
    <t>Federal Land Access Program</t>
  </si>
  <si>
    <t>States, Tribes, Localities</t>
  </si>
  <si>
    <t>Aims to improve transportation to and within Federal lands by improving transportation facilities that provide access to, are adjacent to, or are located within Federal lands.</t>
  </si>
  <si>
    <t>Funding varies by State</t>
  </si>
  <si>
    <t>National Highway Freight Program</t>
  </si>
  <si>
    <t>Funds projects that improve the efficient movement of freight on the National Highway Freight Network.</t>
  </si>
  <si>
    <t>Up to 30% funding for eligible projects</t>
  </si>
  <si>
    <t>Federal Lands Transportation Program</t>
  </si>
  <si>
    <t xml:space="preserve">Federal Land Management Agencies </t>
  </si>
  <si>
    <t>The program focuses on improving Federal lands transportation facilities that are located on, adjacent to, or provide access to Federal lands and which are owned and maintained by Federal land management agencies. Funds are distributed to Federal land management agencies.</t>
  </si>
  <si>
    <t>Project max is $10 million</t>
  </si>
  <si>
    <t>TxVEMP All-Electric Grant Program</t>
  </si>
  <si>
    <t xml:space="preserve">Open; Applications due August 31, 2025 </t>
  </si>
  <si>
    <t xml:space="preserve">
 	Replacement or repower of eligible heavy-duty diesel vehicles or equipment or installation of refueling infrastructure</t>
  </si>
  <si>
    <r>
      <rPr>
        <b/>
        <sz val="30"/>
        <color theme="1"/>
        <rFont val="Arial"/>
        <family val="2"/>
      </rPr>
      <t xml:space="preserve">Fuel: </t>
    </r>
    <r>
      <rPr>
        <sz val="30"/>
        <color theme="1"/>
        <rFont val="Arial"/>
        <family val="2"/>
      </rPr>
      <t xml:space="preserve">Diesel
</t>
    </r>
    <r>
      <rPr>
        <b/>
        <sz val="30"/>
        <color theme="1"/>
        <rFont val="Arial"/>
        <family val="2"/>
      </rPr>
      <t xml:space="preserve">Weight: </t>
    </r>
    <r>
      <rPr>
        <sz val="30"/>
        <color theme="1"/>
        <rFont val="Arial"/>
        <family val="2"/>
      </rPr>
      <t xml:space="preserve">Over 14,001 lbs. GVWR </t>
    </r>
  </si>
  <si>
    <t>Up to 100% of the incremental cost of the project for government entities
Up to 75% for nongovernmental entities</t>
  </si>
  <si>
    <t xml:space="preserve">Vehicle, Infrastructure </t>
  </si>
  <si>
    <t>Emergency Vehicle Funding</t>
  </si>
  <si>
    <t>Texas Department of Agriculture</t>
  </si>
  <si>
    <t>Fire, Ambulance and Services Truck (FAST) Fund</t>
  </si>
  <si>
    <t>Closed; Expected to open in Summer 2024</t>
  </si>
  <si>
    <t>Non-Entitlement Communities (generally cities located predominately in rural areas with populations of less than 50,000 persons, and counties  predominately rural in nature and generally have fewer than 200,000 persons in the non-entitlement cities and unincorporated areas)</t>
  </si>
  <si>
    <t xml:space="preserve"> - Purchase fire trucks, ambulances and similar emergency medical vehicles, jaws of life and similar rescue equipment; and/or rescue boats and similar specialized emergency vehicles</t>
  </si>
  <si>
    <t>Up to $500,000 per jurisdiction</t>
  </si>
  <si>
    <t>School Bus Funding</t>
  </si>
  <si>
    <t>DERA School Bus Rebate Program</t>
  </si>
  <si>
    <t>Regional, state, or tribal agency that has jurisdiction over transportation and air quality, including school districts and municipalities, and private entities that contract with them</t>
  </si>
  <si>
    <t xml:space="preserve"> - Replace buses</t>
  </si>
  <si>
    <r>
      <rPr>
        <b/>
        <sz val="30"/>
        <color theme="1"/>
        <rFont val="Arial"/>
        <family val="2"/>
      </rPr>
      <t xml:space="preserve">Fuel: </t>
    </r>
    <r>
      <rPr>
        <sz val="30"/>
        <color theme="1"/>
        <rFont val="Arial"/>
        <family val="2"/>
      </rPr>
      <t xml:space="preserve">Diesel
</t>
    </r>
    <r>
      <rPr>
        <b/>
        <sz val="30"/>
        <color theme="1"/>
        <rFont val="Arial"/>
        <family val="2"/>
      </rPr>
      <t>Model Year:</t>
    </r>
    <r>
      <rPr>
        <sz val="30"/>
        <color theme="1"/>
        <rFont val="Arial"/>
        <family val="2"/>
      </rPr>
      <t xml:space="preserve"> 2006 and older
</t>
    </r>
    <r>
      <rPr>
        <b/>
        <sz val="30"/>
        <color theme="1"/>
        <rFont val="Arial"/>
        <family val="2"/>
      </rPr>
      <t xml:space="preserve">Weight: </t>
    </r>
    <r>
      <rPr>
        <sz val="30"/>
        <color theme="1"/>
        <rFont val="Arial"/>
        <family val="2"/>
      </rPr>
      <t>Over 10,000 GVWR</t>
    </r>
  </si>
  <si>
    <t>$20,000 for diesel and gasoline
$25,000 for propane                                                                                                          $30,000 for CNG/LNG
$65,000 for battery or hydrogen electric                                                                                                                                                                                                                                                              Maximum rebate per application is $300,000</t>
  </si>
  <si>
    <t xml:space="preserve">Clean School Bus Rebate Program </t>
  </si>
  <si>
    <t>Public school districts, eligible contractors, Indian tribes, and state agencies that own/operate bus fleets for schools</t>
  </si>
  <si>
    <t xml:space="preserve"> - Replace older buses with alternative fuel and electric vehicles</t>
  </si>
  <si>
    <r>
      <rPr>
        <b/>
        <sz val="30"/>
        <color theme="1"/>
        <rFont val="Arial"/>
        <family val="2"/>
      </rPr>
      <t xml:space="preserve">Fuel: </t>
    </r>
    <r>
      <rPr>
        <sz val="30"/>
        <color theme="1"/>
        <rFont val="Arial"/>
        <family val="2"/>
      </rPr>
      <t xml:space="preserve">Diesel
</t>
    </r>
    <r>
      <rPr>
        <b/>
        <sz val="30"/>
        <color theme="1"/>
        <rFont val="Arial"/>
        <family val="2"/>
      </rPr>
      <t>Model Year:</t>
    </r>
    <r>
      <rPr>
        <sz val="30"/>
        <color theme="1"/>
        <rFont val="Arial"/>
        <family val="2"/>
      </rPr>
      <t xml:space="preserve"> 2010 and older
</t>
    </r>
    <r>
      <rPr>
        <b/>
        <sz val="30"/>
        <color theme="1"/>
        <rFont val="Arial"/>
        <family val="2"/>
      </rPr>
      <t xml:space="preserve">Weight: </t>
    </r>
    <r>
      <rPr>
        <sz val="30"/>
        <color theme="1"/>
        <rFont val="Arial"/>
        <family val="2"/>
      </rPr>
      <t>Over 10,000 GVWR</t>
    </r>
  </si>
  <si>
    <t xml:space="preserve">Zero-emission buses - Up to $375,000 for prioritized school districts and up to $250,000 for non prioritized 
CNG buses - Up to $45,000 for prioritized school districts and up to $30,000 for non prioritized 
Propane buses - Up to $30,000 for prioritized school districts and up to $20,000 for non prioritized </t>
  </si>
  <si>
    <t>Vehicle (includes infrastructure)</t>
  </si>
  <si>
    <t xml:space="preserve">Clean School Bus Grants Program </t>
  </si>
  <si>
    <t xml:space="preserve">Zero-emission buses - Up to $395,000 for prioritized school districts and up to $250,000 for non prioritized 
CNG buses - Up to $45,000 for prioritized school districts and up to $30,000 for non prioritized 
Propane buses - Up to $35,000 for prioritized school districts and up to $20,000 for non prioritized </t>
  </si>
  <si>
    <t>TERP Clean School Bus Program</t>
  </si>
  <si>
    <t xml:space="preserve">Closed; Expected to Open Spring 2024 </t>
  </si>
  <si>
    <t>Any school district, charter school, or transportation system provided by a countywide school district</t>
  </si>
  <si>
    <t xml:space="preserve"> - Replace or retrofit buses</t>
  </si>
  <si>
    <r>
      <rPr>
        <b/>
        <sz val="30"/>
        <rFont val="Arial"/>
        <family val="2"/>
      </rPr>
      <t>Fuel:</t>
    </r>
    <r>
      <rPr>
        <sz val="30"/>
        <rFont val="Arial"/>
        <family val="2"/>
      </rPr>
      <t xml:space="preserve"> Diesel
</t>
    </r>
    <r>
      <rPr>
        <b/>
        <sz val="30"/>
        <rFont val="Arial"/>
        <family val="2"/>
      </rPr>
      <t xml:space="preserve">Model Year: </t>
    </r>
    <r>
      <rPr>
        <sz val="30"/>
        <rFont val="Arial"/>
        <family val="2"/>
      </rPr>
      <t>2006 and older</t>
    </r>
  </si>
  <si>
    <t>Up to 80% of the cost of the new replacement vehicle minus $1,000 scrap for replacements</t>
  </si>
  <si>
    <t>U.S. Department of Agriculture (USDA)</t>
  </si>
  <si>
    <t>Communities Facilities Direct Loan &amp; Grant Program</t>
  </si>
  <si>
    <t>Rural areas including, cities, villages, townships and towns including Tribal Lands with no more than 20,000 residents</t>
  </si>
  <si>
    <t xml:space="preserve"> - Purchase buses</t>
  </si>
  <si>
    <t>Maximum of 75% of the proposed project</t>
  </si>
  <si>
    <t>U.S. Department of Transportation (U.S. DOT)</t>
  </si>
  <si>
    <t>Entities that have authority over, operate, or utilize port facilities, have authority over areas adjacent to ports, or will test and/or evaluate technologies that reduce truck emissions at port facilities</t>
  </si>
  <si>
    <t xml:space="preserve"> - Test, evaluate, and deploy air improvement projects in and/or adjacent to port facilities</t>
  </si>
  <si>
    <t>Up to 80% of the project cost</t>
  </si>
  <si>
    <t>Infrastructure</t>
  </si>
  <si>
    <t>America's Marine Highway Program</t>
  </si>
  <si>
    <t>States, Tribes, Localities, Transportation Providers, Private Sector</t>
  </si>
  <si>
    <t>Funds previously designated Marine Highway Projects that support the development and expansion of documented vessels or port and landside infrastructure</t>
  </si>
  <si>
    <t xml:space="preserve">$12 million in grants to 8 marine highway projects </t>
  </si>
  <si>
    <t>Vessels and Infrastructure</t>
  </si>
  <si>
    <t>U.S. DOT</t>
  </si>
  <si>
    <t>Spring</t>
  </si>
  <si>
    <t>Public sector (e.g. state DOTs, MPOs, and local governments); Private sector can engage through public-private partnerships</t>
  </si>
  <si>
    <t>Projects that improve the resiliency of ports to address sea-level rise, flooding, extreme weather events, earthquakes, and tsunami inundations, as well as for projects that reduce or eliminate port-related pollutant or greenhouse gas emissions.  Projects are selected for funding based on a competitive evaluation that includes a variety of scoring criteria.  Zero emission vehicle (ZEV) projects may be particularly responsive to the “climate change and environmental justice” selection criterion, which incorporates consideration of electrification or ZEV infrastructure.</t>
  </si>
  <si>
    <t>Up to 80%</t>
  </si>
  <si>
    <t>Infrastructure and Public Sector Vehicles</t>
  </si>
  <si>
    <t xml:space="preserve">Clean Ports Program </t>
  </si>
  <si>
    <t>TBD; Anticipated eligible applicants include: Port authorities, state, regional, local, or Tribal agencies, air pollution control agencies, private entities</t>
  </si>
  <si>
    <t>Purchase or install zero-emission port equipment or technology
Conduct any relevant planning or permitting in connection with the Purchase or installation of such zero-emission port equipment
Develop qualified climate action plans</t>
  </si>
  <si>
    <t>TBD</t>
  </si>
  <si>
    <t xml:space="preserve">TERP Seaport and Rail Yard Areas Emissions Reduction Program </t>
  </si>
  <si>
    <t xml:space="preserve">Closed; Expected to open April 2024 </t>
  </si>
  <si>
    <t>Any entity that can operate the vehicle or equipment operating at least 200 days per year of eligible seaport terminals and Class I intermodal rail yards</t>
  </si>
  <si>
    <t xml:space="preserve"> - Replace or repower drayage trucks and cargo handling equipment
 </t>
  </si>
  <si>
    <r>
      <rPr>
        <b/>
        <sz val="30"/>
        <color theme="1"/>
        <rFont val="Arial"/>
        <family val="2"/>
      </rPr>
      <t xml:space="preserve">Weight: </t>
    </r>
    <r>
      <rPr>
        <sz val="30"/>
        <color theme="1"/>
        <rFont val="Arial"/>
        <family val="2"/>
      </rPr>
      <t xml:space="preserve">Over 26,000 GVWR </t>
    </r>
  </si>
  <si>
    <t>Up to 80% of the new replacement vehicle or engine minus $1,000 scrap for replacements and $250 scrap for repowers, capped at $25,000 per ton NOx reduced</t>
  </si>
  <si>
    <t xml:space="preserve">Vehicle and/or Infrastructure </t>
  </si>
  <si>
    <t>Infrastructure Funding</t>
  </si>
  <si>
    <t>Alternative Fuel Infrastructure Tax Credit</t>
  </si>
  <si>
    <t>Individuals, public or private entities</t>
  </si>
  <si>
    <t>Alternative Fuel Excise Tax Credit</t>
  </si>
  <si>
    <t>$0.50 per gallon (GGE for natural gas and propane)</t>
  </si>
  <si>
    <t>Surface Transportation Block Grant Program</t>
  </si>
  <si>
    <t xml:space="preserve">Open </t>
  </si>
  <si>
    <t xml:space="preserve">Roughly 14 billion set aside per year until 2026. </t>
  </si>
  <si>
    <t xml:space="preserve">Infrastructure </t>
  </si>
  <si>
    <t>Federal Land Management Agencies, Tribal Governments, Localities, Transit Agencies, Multijurisdictional group made of up eligible applicants</t>
  </si>
  <si>
    <t xml:space="preserve">Minimum project size of $12.5 million. </t>
  </si>
  <si>
    <t>Build to Scale Program</t>
  </si>
  <si>
    <t>States, Tribes, Localities, Nonprofits</t>
  </si>
  <si>
    <t>50% of total project cost</t>
  </si>
  <si>
    <t>Charging and Fueling Infrastructure Grant Program</t>
  </si>
  <si>
    <t>States, Tribes, Metropolitan Planning Organizations, Localities, Political Subdivisions</t>
  </si>
  <si>
    <t>$2.5 billion total funding available over a 5 year period</t>
  </si>
  <si>
    <t>States, Tribes, Localities, Nonprofits, Universities</t>
  </si>
  <si>
    <t>Funding available starting at $100,000 with a maximum of $30 million</t>
  </si>
  <si>
    <t>State Energy Program</t>
  </si>
  <si>
    <t>Contact DOE directly for more information</t>
  </si>
  <si>
    <t>Electric Vehicle Charger Reliability and Accessibility Accelerator</t>
  </si>
  <si>
    <t>State DOTs or local governments</t>
  </si>
  <si>
    <t>$100 million total, up to 80% of total project cost</t>
  </si>
  <si>
    <t>Rural Economic Development Loan &amp; Grant Program</t>
  </si>
  <si>
    <t>Current Rural Utilities Service (RUS), electric or telecommunication borrower,
any former RUS borrower that has repaid or prepaid an insured, direct or guaranteed loan under the Rural Electrification Act,
or any not-for-profit utility that is eligible to receive an insured or direct loan under such Act</t>
  </si>
  <si>
    <t>Maximum grant amount of  $300,000, maximum loan amount $2 million</t>
  </si>
  <si>
    <t>Rural Placemaking Innovation Challenge</t>
  </si>
  <si>
    <t>Tribes, Localities, Transportation providers, Nonprofits, Private sector</t>
  </si>
  <si>
    <t>Up to $4 million available in cooperative agreements</t>
  </si>
  <si>
    <t>Conservation Innovation Grants</t>
  </si>
  <si>
    <t>States, Tribes, Localities, Nonprofits, Private Sector, Individuals</t>
  </si>
  <si>
    <t xml:space="preserve">Environmental Quality Incentives Program </t>
  </si>
  <si>
    <t>Tribes, Private Sector, Individuals</t>
  </si>
  <si>
    <t>Funding varies, USDA recommends finding local USDA service center and working with them directly if interested</t>
  </si>
  <si>
    <t>USDA</t>
  </si>
  <si>
    <t xml:space="preserve">Rural Business Development Grants </t>
  </si>
  <si>
    <t>Open through February 28, 2024</t>
  </si>
  <si>
    <t>State and local governmental authorities, federally recognized tribes, nonprofit corporations, institutions of higher education, and rural cooperatives (if organized as a nonprofit corporation).</t>
  </si>
  <si>
    <t xml:space="preserve"> - EV charging stations can be funded through this grant if local small businesses can provide Letters of Support that state the charging stations will support job growth/retention
 </t>
  </si>
  <si>
    <t>There is no maximum grant amount; however, smaller requests are given higher priority. There is no cost sharing requirement. Opportunity grants are limited to up to 10 percent of the total Rural Business Development Grant annual funding.</t>
  </si>
  <si>
    <t>State Energy Conservation Office</t>
  </si>
  <si>
    <t>LoanSTAR Program</t>
  </si>
  <si>
    <t>Open though August 30, 2024</t>
  </si>
  <si>
    <t>Governments, school districts, institutions of higher education, and tax-supported public hospital districts</t>
  </si>
  <si>
    <t xml:space="preserve"> - Provides loans to fund energy-related, cost-reduction retrofit projects such as the installation of rooftop solar water and space heating systems, geothermal heat pumps, and small wind and solar-thermal systems</t>
  </si>
  <si>
    <t>Up to $6 million in loan size, 2.5% interest (1.5% for ARRA funded loans), first-come, first-served</t>
  </si>
  <si>
    <t>TERP Alternative Fueling Facilities Program</t>
  </si>
  <si>
    <t xml:space="preserve">Open though March 22, 2024 </t>
  </si>
  <si>
    <t xml:space="preserve"> - Funds new construction or the expansion of existing alternative or natural gas fueling facilities</t>
  </si>
  <si>
    <t>Up to $400,000 for a compressed natural gas CNG or LNG project
Up to $600,000 for a combined CNG and LNG project
Up to 50% or maximum of $600,000, whichever is less, for fuels other than natural gas</t>
  </si>
  <si>
    <t>FHWA</t>
  </si>
  <si>
    <t>Public sector (e.g. state Departments of Transportation, MPOs, and local governments)</t>
  </si>
  <si>
    <t>National EV Infrastructure Formula Program</t>
  </si>
  <si>
    <t>Not a Grant; Funding is Allocated to States</t>
  </si>
  <si>
    <t xml:space="preserve"> - Funds development of EV Charging infrastructure along FHWA-designated alternative fuel corridors</t>
  </si>
  <si>
    <t>$408 million allocated to Texas.  Federal funding can pay up to 100% of individual projects.</t>
  </si>
  <si>
    <t>United Cooperative Services</t>
  </si>
  <si>
    <t>United Cooperative Services Rebates</t>
  </si>
  <si>
    <t>United Cooperative Services customers</t>
  </si>
  <si>
    <t xml:space="preserve"> - Purchase of electric vehicle charger</t>
  </si>
  <si>
    <t>50% or up to $500 on a Level 2 (240 Volt) EV charger</t>
  </si>
  <si>
    <t>Broadly Scoped Transportation Programs with ZEV Eligibility; Note Buy America Requirements Apply to All</t>
  </si>
  <si>
    <t>U.S. DOT National Infrastructure Project Assistance ("Mega-Projects")</t>
  </si>
  <si>
    <t>Public sector (e.g. state Departments of Transportation, MPOs, and local governments); Private sector can engage through public-private partnerships</t>
  </si>
  <si>
    <t>Projects likely to generate national or regional economic, mobility, and safety benefits, but would not be achievable without substantial financial assistance.  Projects are selected for funding based on a competitive evaluation that includes a variety of scoring criteria.  ZEV projects may be particularly responsive to the “climate change, resilience, and the environment” selection criterion, which incorporates consideration of electrification or ZEV infrastructure.</t>
  </si>
  <si>
    <t>U.S. DOT Local and Regional Project Assistance Program, also known as Rebuilding American Infrastructure with Sustainability and Equity (RAISE)</t>
  </si>
  <si>
    <t xml:space="preserve">Projects that will have a significant local or regional impact and improve transportation infrastructure.  Projects are selected for funding based on a competitive evaluation that includes a variety of scoring criteria.  ZEV projects may be particularly responsive to the environmental sustainability criterion.  </t>
  </si>
  <si>
    <t>U.S. DOT Nationally Significant Freight and Highway Projects, also known as Infrastructure for Rebuilding America (INFRA)</t>
  </si>
  <si>
    <t>Multimodal freight and highway projects of regional and national significance.  Projects are selected for funding based on a competitive evaluation that includes a variety of scoring criteria.  Scoring criteria that ZEV projects may be responsive to include support of national/regional economic vitality and impacts on climate change &amp; environmental justice.</t>
  </si>
  <si>
    <t>Carbon Reduction Program</t>
  </si>
  <si>
    <t>States and Localities</t>
  </si>
  <si>
    <t>This formula grant program provides funding to States for projects designed to reduce transportation emissions.</t>
  </si>
  <si>
    <t>$6.4 billion available over 5 years, announced in 2022</t>
  </si>
  <si>
    <t>Airport Zero Emissions Vehicles and Infrastructure Pilot Program</t>
  </si>
  <si>
    <t>Open; Applications due November 1, yearly</t>
  </si>
  <si>
    <t>Improves airport air quality and facilitates use of zero emissions technologies at airports by funding the purchase of Zero Emission Vehicles (ZEV) and to construct or modify infrastructure needed to use ZEVs. Eligible parties must be airport sponsors that are in the National Plan of Integrated Airport Systems (NPIAS).</t>
  </si>
  <si>
    <t>Matching funds for acquisition of ZEVs and related infrastructure. Does not fund maintenance or ongoing utilization costs.</t>
  </si>
  <si>
    <t>Infrastructure and Vehicles</t>
  </si>
  <si>
    <t>NCTCOG and H-GAC</t>
  </si>
  <si>
    <t>Congestion Mitigation and Air Quality Improvement Program</t>
  </si>
  <si>
    <t>Continuous</t>
  </si>
  <si>
    <t>Public sector; Private sector can engage through public-private partnerships</t>
  </si>
  <si>
    <t>Projects and programs that yield air quality benefits in areas that face nonattainment or maintenance requirements for transportation-related criteria pollutants (ozone, carbon monoxide, or particulate matter)</t>
  </si>
  <si>
    <t xml:space="preserve">Infrastructure and Public Sector Vehicles </t>
  </si>
  <si>
    <t>Energy Improvement Funding</t>
  </si>
  <si>
    <t>FY2023 Vehicle Technologies Office Program Wide Funding Opportunity</t>
  </si>
  <si>
    <t>Closed; Expected Spring 2024</t>
  </si>
  <si>
    <t>For-profit; Non-profit; Educational institutions; State, local, and tribal governments</t>
  </si>
  <si>
    <t xml:space="preserve">Varies depending on Area of Interest (AOI), AOIs are determined each year by federal government prior to the opening of the funding opportunity </t>
  </si>
  <si>
    <t>Varies depending on Area of Interest</t>
  </si>
  <si>
    <t>FY2023 Ride and Drive Electric</t>
  </si>
  <si>
    <t>Varies depending on Area of Interest </t>
  </si>
  <si>
    <t>Typically non-profit; partnership with non-profit, institutions of higher education, or state and local governments</t>
  </si>
  <si>
    <t>Clean energy and energy efficiency</t>
  </si>
  <si>
    <t>Varies depending on program area</t>
  </si>
  <si>
    <t>States, local governments, and Indian Tribes</t>
  </si>
  <si>
    <t>Energy efficiency and conservation projects including energy planning, renewable energy, electric vehicles, community electric infrastructure, and workforce development</t>
  </si>
  <si>
    <t>Varies per government entity, vouchers available to lessen administrative burden</t>
  </si>
  <si>
    <t>Public entities; Private entities in collaboration with public entities</t>
  </si>
  <si>
    <t>Provides financial and technical assistance to support local, state, and tribal government-led partnership efforts that will advance clean energy program innovation in the transportation, power, and buildings sectors</t>
  </si>
  <si>
    <t>Energy Efficiency</t>
  </si>
  <si>
    <t>High Energy Cost Grants</t>
  </si>
  <si>
    <t>Energy Improvement in Rural and Remote Areas</t>
  </si>
  <si>
    <t>Industry Partners and other For-profit Entities; Utilities; Institutions of Higher Education; State and Local Governments; Community Based Organizations and Non-profits; Tribal; Environmental Groups; and Cities, Towns, or Unincorporated Areas with populations of fewer than 10,000 inhabitants.</t>
  </si>
  <si>
    <t>Energy Efficiency and Renewable Energy Improvements at Public School Facilities</t>
  </si>
  <si>
    <t>Public Schools</t>
  </si>
  <si>
    <t>Rural Energy for America Program</t>
  </si>
  <si>
    <t>Agricultural Producers and Rural Small Businesses</t>
  </si>
  <si>
    <t>Renewable energy systems and energy efficiency improvements</t>
  </si>
  <si>
    <t>Renewable Energy Siting through Technical Engagement and Planning (RSTEP)</t>
  </si>
  <si>
    <t>State-based collaboratives</t>
  </si>
  <si>
    <t>Expand state and local capacity on largescale renewable energy siting and planning</t>
  </si>
  <si>
    <t>Siting and Planning</t>
  </si>
  <si>
    <t>Oncor Electric</t>
  </si>
  <si>
    <t>Take a Load Off Texas</t>
  </si>
  <si>
    <t>Oncor Customers</t>
  </si>
  <si>
    <t>Energy efficiency</t>
  </si>
  <si>
    <t>Varies</t>
  </si>
  <si>
    <r>
      <t xml:space="preserve">For more information and the latest updates, visit </t>
    </r>
    <r>
      <rPr>
        <b/>
        <u/>
        <sz val="30"/>
        <color theme="0"/>
        <rFont val="Arial"/>
        <family val="2"/>
      </rPr>
      <t>www.nctcog.org/aqfunding</t>
    </r>
  </si>
  <si>
    <t>California Air Resources Board (CARB); Compressed Natural Gas (CNG); Gross Vehicle Weight Rating (GVWR); Liquefied Natural Gas (LNG); Liquefied Petroleum Gas (LPG); Original Equipment from the Manufacturer (OEM); Texas Emissions Reduction Plan (TERP)
*The criteria presented is not a comprehensive listing, and each program may have additional criteria such as operating hours, a specific counties of operation, vehicle registration limitations, etc.</t>
  </si>
  <si>
    <t>$1.5 billion available for FYs 2022-2026 
Up to 80%</t>
  </si>
  <si>
    <t>Up to $1,000 tax credit for residential installations
Up to $100,000 or 30% tax credit for non-residential installations in qualified census tracts</t>
  </si>
  <si>
    <t>EDA Public Works and Economic Adjustment Assistance Program  </t>
  </si>
  <si>
    <t xml:space="preserve">	- Installation of alternative fuel infrastructure equipment, include EV charging infrastructure</t>
  </si>
  <si>
    <t xml:space="preserve">	- Alternative fuel sold or used as a fuel to operate a motor vehicle</t>
  </si>
  <si>
    <t xml:space="preserve">	- Repairing or replacing existing but non-operational electric vehicle charging stations</t>
  </si>
  <si>
    <t xml:space="preserve">	- Provides zero-interest loans to localities’ utilities, which they use to establish a revolving loan fund to pass funding through to local businesses (i.e., the ultimate recipients) for projects that create and retain employment in rural areas.</t>
  </si>
  <si>
    <t>Open; fourth quarterly application closes June 30, 2024</t>
  </si>
  <si>
    <t xml:space="preserve">	- Provides flexible funding that may be used by States and Localities for projects to preserve and improve the conditions and performance on any Federal-aid highway, bridge and tunnel projects on any public road, pedestrian and bicycle infrastructure, and transit capital projects, including intercity bus terminals.</t>
  </si>
  <si>
    <t xml:space="preserve">	- Provides agricultural producers and non-industrial forest managers with financial resources and one-on-one help to plan and implement improvements or conservation practices.</t>
  </si>
  <si>
    <t xml:space="preserve">	- Supports the development of new tools, approaches, practices, and technologies to further natural resource conservation on private lands</t>
  </si>
  <si>
    <t xml:space="preserve">	- Helps rural communities create plans to enhance capacity for broadband access; preserve cultural and historic structures; and support the development of transportation, housing, and recreational spaces.</t>
  </si>
  <si>
    <t>Closed, opens yearly</t>
  </si>
  <si>
    <t xml:space="preserve">	- Provides investments that support construction, non-construction, technical assistance, and revolving loan fund projects designed to leverage existing regional assets and support the implementation of economic development strategies that advance new ideas and creative approaches to advance economic prosperity in distressed communities.</t>
  </si>
  <si>
    <t xml:space="preserve">	- This program will strategically deploy publicly accessible EV charging infrastructure and hydrogen, propane, and natural gas fueling infrastructure along Alternative Fuel Corridors and in community locations such as parking facilities, public schools, public parks, or along public roads.</t>
  </si>
  <si>
    <t xml:space="preserve">	- Provides funds for organizations to aid companies in developing the next generation of tech-based economic development initiatives, including commercial EV technology implementation.</t>
  </si>
  <si>
    <t xml:space="preserve">	- Provides funding for the construction, reconstruction, and rehabilitation of nationally-significant projects within, adjacent to, or accessing Federal and tribal lands. This Program provides an opportunity to address significant challenges across the nation for transportation facilities that serve Federal and tribal lands.</t>
  </si>
  <si>
    <t xml:space="preserve">	- Provides funding and technical assistance to States, territories, and the District of Columbia to enhance energy security, advance State-led energy initiatives, and increase energy affordability. Some States allocate funds to projects that promote the buildout of EV infrastructure in rural areas. </t>
  </si>
  <si>
    <t xml:space="preserve">$27 million </t>
  </si>
  <si>
    <t>Retail or power supply providers serving rural communities including: States and local governments, Tribes, Nonprofits, and Private Sector</t>
  </si>
  <si>
    <t>Assists energy providers and other eligible entities in lowering energy costs for families and individuals in communities with extremely high per-household energy costs (275 percent of the national average or higher).</t>
  </si>
  <si>
    <t>Provides financial assistance to modernize electric generation facilities, address disproportionately high electricity costs, and support new economic opportunities in America’s rural and remote communities.</t>
  </si>
  <si>
    <t>Infrastructure and Energy Efficiency</t>
  </si>
  <si>
    <t>$80 million available for FY 2022; $500,000 - $15 million per award</t>
  </si>
  <si>
    <t xml:space="preserve">Energy Efficiency, Infrastructure, and Public Sector Vehicles </t>
  </si>
  <si>
    <t>$1 billion available through FY 2026</t>
  </si>
  <si>
    <t>Open; application windows: March 31, 2024, June 30,2024, September 30, 2024</t>
  </si>
  <si>
    <t>Projects that upgrade K-12 school facilities and alternative fuel vehicles.</t>
  </si>
  <si>
    <t xml:space="preserve">Renewable Energy Systems and Energy Efficiency </t>
  </si>
  <si>
    <t>$10 million available, up to $2 million per award.</t>
  </si>
  <si>
    <t>DERA State Grants</t>
  </si>
  <si>
    <t>FTA</t>
  </si>
  <si>
    <t>TERP Light-Duty Motor Vehicle Purchase or Lease Incentive Program (LDPLIP)</t>
  </si>
  <si>
    <t>TERP Texas Natural Gas Vehicle Grant Program (TNGVGP)</t>
  </si>
  <si>
    <t>TERP Texas Clean Fleet Program (TCFP)</t>
  </si>
  <si>
    <t>TERP Emissions Reduction Incentive Grants (ERIG)</t>
  </si>
  <si>
    <t>TERP Governmental Alternative Fuel Fleet Grant Program (GAFF)</t>
  </si>
  <si>
    <t>State and Local Vehicle Funding</t>
  </si>
  <si>
    <t>Federal Vehicle Funding</t>
  </si>
  <si>
    <t>Open through April 25, 2024</t>
  </si>
  <si>
    <t xml:space="preserve"> - Purchase or lease new light-duty EV, PHEV, FCEV, CNG or LPG vehicle. No longer accepting applications for EV, PHEV, and FCEV as of February 6, 2024.</t>
  </si>
  <si>
    <t>Federal Highway Administration (FHWA)</t>
  </si>
  <si>
    <t>Federal Aviation Administration (FAA)</t>
  </si>
  <si>
    <t>Open Year Round</t>
  </si>
  <si>
    <t>Clean Vehicle Tax Credit - Commercial Vehicles</t>
  </si>
  <si>
    <t>Clean Vehicle Tax Credit - New Vehicles Bought 2023 or After</t>
  </si>
  <si>
    <t>Clean Vehicle Tax Credit - New Vehicles Bought 2022 or Before</t>
  </si>
  <si>
    <t>Public agencies, Tribes, and private airport owners/operators in non-attainment areas</t>
  </si>
  <si>
    <t>$1.4 billion set aside for 2024, 80% up to 100% funding for projects that increase safety</t>
  </si>
  <si>
    <t>Reduction of Truck Emissions at Port Facilities (RTEPF)</t>
  </si>
  <si>
    <t>Port Infrastructure Development Program</t>
  </si>
  <si>
    <t>Seaport and Railyard Funding</t>
  </si>
  <si>
    <t>Closed (Open in Wyoming)</t>
  </si>
  <si>
    <t>States, Tribes, Localities, Transportation Providers, Nonprofits, and rural areas</t>
  </si>
  <si>
    <t>Funding available through FY 2022-2026</t>
  </si>
  <si>
    <t>Federal share will not exceed 80% to 90% of cost for relevant projects. $97.6 million awarded FY 2022-2023</t>
  </si>
  <si>
    <t>Up to 80% funding for capital costs and up to 90% for equipment/facilities</t>
  </si>
  <si>
    <t>Planning and Implementation</t>
  </si>
  <si>
    <t>Provides federal funds to governors and other designated public bodies for transit capital and operating assistance in urbanized areas. An urbanized area is an incorporated area with a population of 50,000 or more that is designated as such by the U.S. Department of Commerce, Bureau of the Census. Funding can support rural areas if the service provided also impacts an urban area.</t>
  </si>
  <si>
    <t xml:space="preserve">$1.69 billion for FY 2023 projects. Funding will not exceed more than 90% of total project cost </t>
  </si>
  <si>
    <t>$7.06 billion for FY 2023 projects. Up to 85% funding for vehicles and up to 90% for equipment</t>
  </si>
  <si>
    <t>Closed; Expected to open late February 2024</t>
  </si>
  <si>
    <t>Economic Development Administration (EDA)</t>
  </si>
  <si>
    <t>DOE</t>
  </si>
  <si>
    <t>Federal Infrastructure Funding</t>
  </si>
  <si>
    <t>State and Private Infrastructure Funding</t>
  </si>
  <si>
    <t>Department of Energy (DOE)</t>
  </si>
  <si>
    <t>FAA</t>
  </si>
  <si>
    <t>Environmental Justice Grants</t>
  </si>
  <si>
    <t>Energy Efficiency and Conservation Block Grant Program (EECBG)</t>
  </si>
  <si>
    <t>Energy Future Grants</t>
  </si>
  <si>
    <t>Last Updated: February 15, 2024</t>
  </si>
  <si>
    <t>Institutions of higher education; For-profit entities; Nonprofit entities; State and local governments, and Tribes.</t>
  </si>
  <si>
    <t xml:space="preserve">Funding based on passenger capacity; proof of matching funds required. Funds available vary by year. </t>
  </si>
  <si>
    <t xml:space="preserve">Pedestrian, Bike, and Micro mobility </t>
  </si>
  <si>
    <t xml:space="preserve">Provides formula funding to States for the purpose of assisting private nonprofit groups in meeting the transportation needs of older adults and people with disabilities when the transportation service provided is unavailable, insufficient, or inappropriate to meeting these needs. Subrecipients include states or local govts, private nonprofit groups, or public transportation providers. </t>
  </si>
  <si>
    <t xml:space="preserve">Nationally Significant Federal Land and Tribal Projects Program: Tribal High Priority Projects Program </t>
  </si>
  <si>
    <t>The annual national funding average is $20 million. Funding varies, USDA recommends finding local USDA service center and working with them directly if interested</t>
  </si>
  <si>
    <t>$10 million available in FY 2023; maximum of $3 million and minimum of $100,000</t>
  </si>
  <si>
    <t>Loans up to 75% of eligible project costs, grants up to 50% of eligible project costs, combined grant and loan guarantee funding up to 75% of total eligible project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</si>
</sst>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6" formatCode="&quot;$&quot;#,##0_);[Red]\(&quot;$&quot;#,##0\)"/>
    <numFmt numFmtId="164" formatCode="&quot;$&quot;#,##0"/>
  </numFmts>
  <fonts count="19" x14ac:knownFonts="1">
    <font>
      <sz val="11"/>
      <color theme="1"/>
      <name val="Calibri"/>
      <family val="2"/>
      <scheme val="minor"/>
    </font>
    <font>
      <b/>
      <sz val="11"/>
      <color theme="1"/>
      <name val="Calibri"/>
      <family val="2"/>
      <scheme val="minor"/>
    </font>
    <font>
      <b/>
      <sz val="30"/>
      <color theme="0"/>
      <name val="Arial"/>
      <family val="2"/>
    </font>
    <font>
      <sz val="30"/>
      <color theme="1"/>
      <name val="Arial"/>
      <family val="2"/>
    </font>
    <font>
      <b/>
      <sz val="30"/>
      <color theme="1"/>
      <name val="Arial"/>
      <family val="2"/>
    </font>
    <font>
      <sz val="30"/>
      <name val="Arial"/>
      <family val="2"/>
    </font>
    <font>
      <b/>
      <u/>
      <sz val="30"/>
      <color theme="0"/>
      <name val="Arial"/>
      <family val="2"/>
    </font>
    <font>
      <b/>
      <sz val="30"/>
      <name val="Arial"/>
      <family val="2"/>
    </font>
    <font>
      <u/>
      <sz val="11"/>
      <color theme="10"/>
      <name val="Calibri"/>
      <family val="2"/>
      <scheme val="minor"/>
    </font>
    <font>
      <u/>
      <sz val="30"/>
      <color theme="10"/>
      <name val="Arial"/>
      <family val="2"/>
    </font>
    <font>
      <sz val="28"/>
      <color theme="1"/>
      <name val="Arial"/>
      <family val="2"/>
    </font>
    <font>
      <sz val="72"/>
      <color theme="1"/>
      <name val="Arial"/>
      <family val="2"/>
    </font>
    <font>
      <sz val="48"/>
      <color theme="1"/>
      <name val="Arial"/>
      <family val="2"/>
    </font>
    <font>
      <sz val="30"/>
      <color rgb="FF222425"/>
      <name val="Arial"/>
      <family val="2"/>
    </font>
    <font>
      <sz val="30"/>
      <color rgb="FF292929"/>
      <name val="Arial"/>
      <family val="2"/>
    </font>
    <font>
      <sz val="8"/>
      <name val="Calibri"/>
      <family val="2"/>
      <scheme val="minor"/>
    </font>
    <font>
      <u/>
      <sz val="48"/>
      <color theme="10"/>
      <name val="Arial"/>
      <family val="2"/>
    </font>
    <font>
      <sz val="30"/>
      <color rgb="FF000000"/>
      <name val="Arial"/>
      <family val="2"/>
    </font>
    <font>
      <sz val="30"/>
      <color rgb="FF1B1B1B"/>
      <name val="Arial"/>
      <family val="2"/>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55">
    <xf numFmtId="0" fontId="0" fillId="0" borderId="0" xfId="0"/>
    <xf numFmtId="0" fontId="0" fillId="0" borderId="0" xfId="0" applyAlignment="1">
      <alignment horizontal="center"/>
    </xf>
    <xf numFmtId="0" fontId="0" fillId="0" borderId="0" xfId="0" applyAlignment="1">
      <alignment wrapText="1"/>
    </xf>
    <xf numFmtId="0" fontId="1" fillId="0" borderId="0" xfId="0" applyFont="1"/>
    <xf numFmtId="6" fontId="0" fillId="0" borderId="0" xfId="0" applyNumberFormat="1"/>
    <xf numFmtId="10" fontId="0" fillId="0" borderId="0" xfId="0" applyNumberFormat="1"/>
    <xf numFmtId="0" fontId="0" fillId="0" borderId="0" xfId="0" applyAlignment="1">
      <alignment horizontal="right"/>
    </xf>
    <xf numFmtId="0" fontId="1" fillId="0" borderId="0" xfId="0" applyFont="1" applyAlignment="1">
      <alignment horizontal="center"/>
    </xf>
    <xf numFmtId="9" fontId="0" fillId="0" borderId="0" xfId="0" applyNumberFormat="1"/>
    <xf numFmtId="164" fontId="0" fillId="0" borderId="0" xfId="0" applyNumberFormat="1" applyAlignment="1">
      <alignment horizontal="right"/>
    </xf>
    <xf numFmtId="5" fontId="0" fillId="0" borderId="0" xfId="0" applyNumberFormat="1" applyAlignment="1">
      <alignment horizontal="right"/>
    </xf>
    <xf numFmtId="0" fontId="1" fillId="0" borderId="0" xfId="0" applyFont="1" applyAlignment="1">
      <alignment horizontal="left" vertical="center"/>
    </xf>
    <xf numFmtId="0" fontId="0" fillId="0" borderId="0" xfId="0" applyAlignment="1">
      <alignment horizontal="left" vertical="top" wrapText="1"/>
    </xf>
    <xf numFmtId="6" fontId="0" fillId="0" borderId="0" xfId="0" applyNumberFormat="1" applyAlignment="1">
      <alignment horizontal="right"/>
    </xf>
    <xf numFmtId="0" fontId="0" fillId="0" borderId="0" xfId="0" applyAlignment="1">
      <alignment horizontal="left"/>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0" xfId="0" applyFont="1" applyAlignment="1">
      <alignment horizontal="center" vertical="center" wrapText="1"/>
    </xf>
    <xf numFmtId="0" fontId="9" fillId="0" borderId="1" xfId="1" applyFont="1" applyBorder="1" applyAlignment="1">
      <alignment horizontal="center" vertical="center" wrapText="1"/>
    </xf>
    <xf numFmtId="0" fontId="9" fillId="2"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15" fontId="5"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6" fontId="13"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9" fillId="0" borderId="0" xfId="1" applyFont="1" applyAlignment="1">
      <alignment horizontal="center" vertical="center"/>
    </xf>
    <xf numFmtId="0" fontId="9" fillId="0" borderId="0" xfId="1" applyFont="1" applyAlignment="1">
      <alignment horizontal="center" vertical="center" wrapText="1"/>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15" fontId="7" fillId="0" borderId="1" xfId="0" applyNumberFormat="1" applyFont="1" applyBorder="1" applyAlignment="1">
      <alignment horizontal="center" vertical="center" wrapText="1"/>
    </xf>
    <xf numFmtId="0" fontId="9" fillId="2" borderId="10" xfId="1" applyFont="1" applyFill="1" applyBorder="1" applyAlignment="1">
      <alignment horizontal="center" vertical="center" wrapText="1"/>
    </xf>
    <xf numFmtId="0" fontId="3" fillId="0" borderId="1" xfId="0" applyFont="1" applyBorder="1" applyAlignment="1">
      <alignment horizontal="center" vertical="center"/>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3" fillId="4" borderId="7" xfId="0" applyFont="1" applyFill="1" applyBorder="1" applyAlignment="1">
      <alignment horizontal="center" vertical="center"/>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5"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right"/>
    </xf>
    <xf numFmtId="0" fontId="10" fillId="0" borderId="1"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1" fillId="4" borderId="2" xfId="0" applyFont="1" applyFill="1" applyBorder="1" applyAlignment="1">
      <alignment horizontal="center" vertical="center"/>
    </xf>
    <xf numFmtId="0" fontId="11" fillId="4" borderId="6" xfId="0" applyFont="1" applyFill="1" applyBorder="1" applyAlignment="1">
      <alignment horizontal="center" vertical="center"/>
    </xf>
    <xf numFmtId="0" fontId="3" fillId="2" borderId="1" xfId="0" applyFont="1" applyFill="1" applyBorder="1" applyAlignment="1">
      <alignment horizontal="center" vertical="center" wrapText="1"/>
    </xf>
    <xf numFmtId="0" fontId="16" fillId="4" borderId="3" xfId="1" applyFont="1" applyFill="1" applyBorder="1" applyAlignment="1">
      <alignment horizontal="center" vertical="center" wrapText="1"/>
    </xf>
    <xf numFmtId="0" fontId="16" fillId="4" borderId="4" xfId="1" applyFont="1" applyFill="1" applyBorder="1" applyAlignment="1">
      <alignment horizontal="center" vertical="center" wrapText="1"/>
    </xf>
    <xf numFmtId="0" fontId="12" fillId="4" borderId="4" xfId="0" applyFont="1" applyFill="1" applyBorder="1" applyAlignment="1">
      <alignment horizontal="center" vertical="center" wrapText="1"/>
    </xf>
    <xf numFmtId="0" fontId="2" fillId="3" borderId="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2</xdr:col>
      <xdr:colOff>0</xdr:colOff>
      <xdr:row>62</xdr:row>
      <xdr:rowOff>0</xdr:rowOff>
    </xdr:from>
    <xdr:ext cx="184731" cy="264560"/>
    <xdr:sp macro="" textlink="">
      <xdr:nvSpPr>
        <xdr:cNvPr id="2" name="TextBox 1">
          <a:extLst>
            <a:ext uri="{FF2B5EF4-FFF2-40B4-BE49-F238E27FC236}">
              <a16:creationId xmlns:a16="http://schemas.microsoft.com/office/drawing/2014/main" id="{90C437CB-907D-4B03-BCA2-081B41AFEF73}"/>
            </a:ext>
          </a:extLst>
        </xdr:cNvPr>
        <xdr:cNvSpPr txBox="1"/>
      </xdr:nvSpPr>
      <xdr:spPr>
        <a:xfrm>
          <a:off x="10953750" y="1819274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62</xdr:row>
      <xdr:rowOff>0</xdr:rowOff>
    </xdr:from>
    <xdr:ext cx="184731" cy="264560"/>
    <xdr:sp macro="" textlink="">
      <xdr:nvSpPr>
        <xdr:cNvPr id="3" name="TextBox 2">
          <a:extLst>
            <a:ext uri="{FF2B5EF4-FFF2-40B4-BE49-F238E27FC236}">
              <a16:creationId xmlns:a16="http://schemas.microsoft.com/office/drawing/2014/main" id="{C2B751FE-AA12-4BBC-8BDA-CAC765DB9C88}"/>
            </a:ext>
          </a:extLst>
        </xdr:cNvPr>
        <xdr:cNvSpPr txBox="1"/>
      </xdr:nvSpPr>
      <xdr:spPr>
        <a:xfrm>
          <a:off x="10953750" y="1819274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0</xdr:col>
      <xdr:colOff>158750</xdr:colOff>
      <xdr:row>96</xdr:row>
      <xdr:rowOff>127000</xdr:rowOff>
    </xdr:from>
    <xdr:to>
      <xdr:col>2</xdr:col>
      <xdr:colOff>2537188</xdr:colOff>
      <xdr:row>96</xdr:row>
      <xdr:rowOff>2155825</xdr:rowOff>
    </xdr:to>
    <xdr:pic>
      <xdr:nvPicPr>
        <xdr:cNvPr id="4" name="Picture 3">
          <a:extLst>
            <a:ext uri="{FF2B5EF4-FFF2-40B4-BE49-F238E27FC236}">
              <a16:creationId xmlns:a16="http://schemas.microsoft.com/office/drawing/2014/main" id="{F3CC2E33-9F64-4C0C-8693-DF80984CA6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750" y="29616400"/>
          <a:ext cx="9800318" cy="2222500"/>
        </a:xfrm>
        <a:prstGeom prst="rect">
          <a:avLst/>
        </a:prstGeom>
      </xdr:spPr>
    </xdr:pic>
    <xdr:clientData/>
  </xdr:twoCellAnchor>
  <xdr:twoCellAnchor editAs="oneCell">
    <xdr:from>
      <xdr:col>7</xdr:col>
      <xdr:colOff>214313</xdr:colOff>
      <xdr:row>95</xdr:row>
      <xdr:rowOff>246062</xdr:rowOff>
    </xdr:from>
    <xdr:to>
      <xdr:col>7</xdr:col>
      <xdr:colOff>2659063</xdr:colOff>
      <xdr:row>96</xdr:row>
      <xdr:rowOff>395293</xdr:rowOff>
    </xdr:to>
    <xdr:pic>
      <xdr:nvPicPr>
        <xdr:cNvPr id="5" name="Picture 4">
          <a:extLst>
            <a:ext uri="{FF2B5EF4-FFF2-40B4-BE49-F238E27FC236}">
              <a16:creationId xmlns:a16="http://schemas.microsoft.com/office/drawing/2014/main" id="{8B3590A8-CB03-42DA-B764-0FA03A758C1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505313" y="64889062"/>
          <a:ext cx="2444750" cy="2689231"/>
        </a:xfrm>
        <a:prstGeom prst="rect">
          <a:avLst/>
        </a:prstGeom>
      </xdr:spPr>
    </xdr:pic>
    <xdr:clientData/>
  </xdr:twoCellAnchor>
  <xdr:twoCellAnchor editAs="oneCell">
    <xdr:from>
      <xdr:col>6</xdr:col>
      <xdr:colOff>5156200</xdr:colOff>
      <xdr:row>0</xdr:row>
      <xdr:rowOff>663575</xdr:rowOff>
    </xdr:from>
    <xdr:to>
      <xdr:col>8</xdr:col>
      <xdr:colOff>472803</xdr:colOff>
      <xdr:row>1</xdr:row>
      <xdr:rowOff>549910</xdr:rowOff>
    </xdr:to>
    <xdr:pic>
      <xdr:nvPicPr>
        <xdr:cNvPr id="6" name="Picture 5">
          <a:extLst>
            <a:ext uri="{FF2B5EF4-FFF2-40B4-BE49-F238E27FC236}">
              <a16:creationId xmlns:a16="http://schemas.microsoft.com/office/drawing/2014/main" id="{07497C6A-DAE4-4787-9D5E-399956D54499}"/>
            </a:ext>
            <a:ext uri="{147F2762-F138-4A5C-976F-8EAC2B608ADB}">
              <a16:predDERef xmlns:a16="http://schemas.microsoft.com/office/drawing/2014/main" pred="{8B3590A8-CB03-42DA-B764-0FA03A758C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88975" y="663575"/>
          <a:ext cx="9783173" cy="2008505"/>
        </a:xfrm>
        <a:prstGeom prst="rect">
          <a:avLst/>
        </a:prstGeom>
      </xdr:spPr>
    </xdr:pic>
    <xdr:clientData/>
  </xdr:twoCellAnchor>
  <xdr:oneCellAnchor>
    <xdr:from>
      <xdr:col>2</xdr:col>
      <xdr:colOff>0</xdr:colOff>
      <xdr:row>77</xdr:row>
      <xdr:rowOff>0</xdr:rowOff>
    </xdr:from>
    <xdr:ext cx="184731" cy="264560"/>
    <xdr:sp macro="" textlink="">
      <xdr:nvSpPr>
        <xdr:cNvPr id="7" name="TextBox 6">
          <a:extLst>
            <a:ext uri="{FF2B5EF4-FFF2-40B4-BE49-F238E27FC236}">
              <a16:creationId xmlns:a16="http://schemas.microsoft.com/office/drawing/2014/main" id="{40E61FD6-67B0-456C-8900-D6B2F8809398}"/>
            </a:ext>
          </a:extLst>
        </xdr:cNvPr>
        <xdr:cNvSpPr txBox="1"/>
      </xdr:nvSpPr>
      <xdr:spPr>
        <a:xfrm>
          <a:off x="7302500" y="5022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77</xdr:row>
      <xdr:rowOff>0</xdr:rowOff>
    </xdr:from>
    <xdr:ext cx="184731" cy="264560"/>
    <xdr:sp macro="" textlink="">
      <xdr:nvSpPr>
        <xdr:cNvPr id="8" name="TextBox 7">
          <a:extLst>
            <a:ext uri="{FF2B5EF4-FFF2-40B4-BE49-F238E27FC236}">
              <a16:creationId xmlns:a16="http://schemas.microsoft.com/office/drawing/2014/main" id="{2FE7C706-C2CB-46BB-9205-73CF600D9107}"/>
            </a:ext>
          </a:extLst>
        </xdr:cNvPr>
        <xdr:cNvSpPr txBox="1"/>
      </xdr:nvSpPr>
      <xdr:spPr>
        <a:xfrm>
          <a:off x="7302500" y="5022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53</xdr:row>
      <xdr:rowOff>0</xdr:rowOff>
    </xdr:from>
    <xdr:ext cx="184731" cy="264560"/>
    <xdr:sp macro="" textlink="">
      <xdr:nvSpPr>
        <xdr:cNvPr id="9" name="TextBox 8">
          <a:extLst>
            <a:ext uri="{FF2B5EF4-FFF2-40B4-BE49-F238E27FC236}">
              <a16:creationId xmlns:a16="http://schemas.microsoft.com/office/drawing/2014/main" id="{2ABF021C-A8BE-4E62-9B68-B318289B5D83}"/>
            </a:ext>
          </a:extLst>
        </xdr:cNvPr>
        <xdr:cNvSpPr txBox="1"/>
      </xdr:nvSpPr>
      <xdr:spPr>
        <a:xfrm>
          <a:off x="7397750" y="1566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53</xdr:row>
      <xdr:rowOff>0</xdr:rowOff>
    </xdr:from>
    <xdr:ext cx="184731" cy="264560"/>
    <xdr:sp macro="" textlink="">
      <xdr:nvSpPr>
        <xdr:cNvPr id="10" name="TextBox 9">
          <a:extLst>
            <a:ext uri="{FF2B5EF4-FFF2-40B4-BE49-F238E27FC236}">
              <a16:creationId xmlns:a16="http://schemas.microsoft.com/office/drawing/2014/main" id="{BB6AED12-8287-4D71-9F36-9228FBF8019A}"/>
            </a:ext>
          </a:extLst>
        </xdr:cNvPr>
        <xdr:cNvSpPr txBox="1"/>
      </xdr:nvSpPr>
      <xdr:spPr>
        <a:xfrm>
          <a:off x="7397750" y="1566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transportation.gov/grants/infra-grants-program" TargetMode="External"/><Relationship Id="rId18" Type="http://schemas.openxmlformats.org/officeDocument/2006/relationships/hyperlink" Target="https://afdc.energy.gov/laws/319" TargetMode="External"/><Relationship Id="rId26" Type="http://schemas.openxmlformats.org/officeDocument/2006/relationships/hyperlink" Target="https://www.epa.gov/environmentaljustice/environmental-justice-grants-funding-and-technical-assistance" TargetMode="External"/><Relationship Id="rId39" Type="http://schemas.openxmlformats.org/officeDocument/2006/relationships/hyperlink" Target="https://www.transit.dot.gov/funding/grants/enhanced-mobility-seniors-individuals-disabilities-section-5310" TargetMode="External"/><Relationship Id="rId21" Type="http://schemas.openxmlformats.org/officeDocument/2006/relationships/hyperlink" Target="https://eere-exchange.energy.gov/Default.aspx" TargetMode="External"/><Relationship Id="rId34" Type="http://schemas.openxmlformats.org/officeDocument/2006/relationships/hyperlink" Target="https://www.energy.gov/scep/state-energy-program" TargetMode="External"/><Relationship Id="rId42" Type="http://schemas.openxmlformats.org/officeDocument/2006/relationships/hyperlink" Target="https://www.transit.dot.gov/funding/grants/busprogram" TargetMode="External"/><Relationship Id="rId47" Type="http://schemas.openxmlformats.org/officeDocument/2006/relationships/hyperlink" Target="https://www.transit.dot.gov/funding/grants/urbanized-area-formula-grants-5307" TargetMode="External"/><Relationship Id="rId50" Type="http://schemas.openxmlformats.org/officeDocument/2006/relationships/hyperlink" Target="https://cig.sc.egov.usda.gov/applicants" TargetMode="External"/><Relationship Id="rId55" Type="http://schemas.openxmlformats.org/officeDocument/2006/relationships/hyperlink" Target="https://www.tceq.texas.gov/airquality/terp/tngvgp.html" TargetMode="External"/><Relationship Id="rId63" Type="http://schemas.openxmlformats.org/officeDocument/2006/relationships/hyperlink" Target="https://www.cityofdenton.com/340/Rebates-Resources" TargetMode="External"/><Relationship Id="rId68" Type="http://schemas.openxmlformats.org/officeDocument/2006/relationships/hyperlink" Target="https://www.fhwa.dot.gov/bipartisan-infrastructure-law/nhfp.cfm" TargetMode="External"/><Relationship Id="rId76" Type="http://schemas.openxmlformats.org/officeDocument/2006/relationships/drawing" Target="../drawings/drawing1.xml"/><Relationship Id="rId7" Type="http://schemas.openxmlformats.org/officeDocument/2006/relationships/hyperlink" Target="https://www.tceq.texas.gov/airquality/terp/school-buses.html" TargetMode="External"/><Relationship Id="rId71" Type="http://schemas.openxmlformats.org/officeDocument/2006/relationships/hyperlink" Target="https://www.tceq.texas.gov/airquality/terp/ctt.html" TargetMode="External"/><Relationship Id="rId2" Type="http://schemas.openxmlformats.org/officeDocument/2006/relationships/hyperlink" Target="https://www.epa.gov/cleandiesel/clean-diesel-national-grants" TargetMode="External"/><Relationship Id="rId16" Type="http://schemas.openxmlformats.org/officeDocument/2006/relationships/hyperlink" Target="https://afdc.energy.gov/laws/13039" TargetMode="External"/><Relationship Id="rId29" Type="http://schemas.openxmlformats.org/officeDocument/2006/relationships/hyperlink" Target="https://www.epa.gov/inflation-reduction-act/clean-ports-program" TargetMode="External"/><Relationship Id="rId11" Type="http://schemas.openxmlformats.org/officeDocument/2006/relationships/hyperlink" Target="https://www.transportation.gov/RAISEgrants" TargetMode="External"/><Relationship Id="rId24" Type="http://schemas.openxmlformats.org/officeDocument/2006/relationships/hyperlink" Target="https://www.oncor.com/takealoadofftexas/" TargetMode="External"/><Relationship Id="rId32" Type="http://schemas.openxmlformats.org/officeDocument/2006/relationships/hyperlink" Target="https://www.eda.gov/funding/programs/build-to-scale?q=/oie/buildtoscale/" TargetMode="External"/><Relationship Id="rId37" Type="http://schemas.openxmlformats.org/officeDocument/2006/relationships/hyperlink" Target="https://highways.dot.gov/federal-lands/programs/significant" TargetMode="External"/><Relationship Id="rId40" Type="http://schemas.openxmlformats.org/officeDocument/2006/relationships/hyperlink" Target="https://www.transit.dot.gov/rural-formula-grants-5311" TargetMode="External"/><Relationship Id="rId45" Type="http://schemas.openxmlformats.org/officeDocument/2006/relationships/hyperlink" Target="https://www.transit.dot.gov/notices-funding/fiscal-year-2023-passenger-ferry-grant-program-and-ferry-service-rural-communities" TargetMode="External"/><Relationship Id="rId53" Type="http://schemas.openxmlformats.org/officeDocument/2006/relationships/hyperlink" Target="https://www.rd.usda.gov/programs-services/business-programs/rural-economic-development-loan-grant-program" TargetMode="External"/><Relationship Id="rId58" Type="http://schemas.openxmlformats.org/officeDocument/2006/relationships/hyperlink" Target="https://www.tceq.texas.gov/airquality/terp/rebate.html" TargetMode="External"/><Relationship Id="rId66" Type="http://schemas.openxmlformats.org/officeDocument/2006/relationships/hyperlink" Target="https://highways.dot.gov/federal-lands/programs-access" TargetMode="External"/><Relationship Id="rId74" Type="http://schemas.openxmlformats.org/officeDocument/2006/relationships/hyperlink" Target="https://www.energy.gov/scep/energy-future-grants" TargetMode="External"/><Relationship Id="rId5" Type="http://schemas.openxmlformats.org/officeDocument/2006/relationships/hyperlink" Target="https://www.maritime.dot.gov/ports/port-infrastructure-development-program" TargetMode="External"/><Relationship Id="rId15" Type="http://schemas.openxmlformats.org/officeDocument/2006/relationships/hyperlink" Target="https://afdc.energy.gov/laws/409" TargetMode="External"/><Relationship Id="rId23" Type="http://schemas.openxmlformats.org/officeDocument/2006/relationships/hyperlink" Target="https://www.rd.usda.gov/programs-services/energy-programs/rural-energy-america-program-renewable-energy-systems-energy-efficiency-improvement-guaranteed-loans" TargetMode="External"/><Relationship Id="rId28" Type="http://schemas.openxmlformats.org/officeDocument/2006/relationships/hyperlink" Target="https://www.epa.gov/cleanschoolbus/clean-school-bus-program-grants" TargetMode="External"/><Relationship Id="rId36" Type="http://schemas.openxmlformats.org/officeDocument/2006/relationships/hyperlink" Target="https://www.fhwa.dot.gov/environment/cfi/" TargetMode="External"/><Relationship Id="rId49" Type="http://schemas.openxmlformats.org/officeDocument/2006/relationships/hyperlink" Target="https://www.nrcs.usda.gov/programs-initiatives/eqip-environmental-quality-incentives" TargetMode="External"/><Relationship Id="rId57" Type="http://schemas.openxmlformats.org/officeDocument/2006/relationships/hyperlink" Target="https://www.tceq.texas.gov/airquality/terp/tcf.html" TargetMode="External"/><Relationship Id="rId61" Type="http://schemas.openxmlformats.org/officeDocument/2006/relationships/hyperlink" Target="https://www.tceq.texas.gov/airquality/terp/thive" TargetMode="External"/><Relationship Id="rId10" Type="http://schemas.openxmlformats.org/officeDocument/2006/relationships/hyperlink" Target="http://nctcog.org/aqfunding" TargetMode="External"/><Relationship Id="rId19" Type="http://schemas.openxmlformats.org/officeDocument/2006/relationships/hyperlink" Target="https://afdc.energy.gov/laws/12744" TargetMode="External"/><Relationship Id="rId31" Type="http://schemas.openxmlformats.org/officeDocument/2006/relationships/hyperlink" Target="https://www.fhwa.dot.gov/environment/nevi/evc_raa/" TargetMode="External"/><Relationship Id="rId44" Type="http://schemas.openxmlformats.org/officeDocument/2006/relationships/hyperlink" Target="https://www.transportation.gov/briefing-room/president-biden-usdot-announce-new-guidance-and-64-billion-help-states-reduce-carbon" TargetMode="External"/><Relationship Id="rId52" Type="http://schemas.openxmlformats.org/officeDocument/2006/relationships/hyperlink" Target="https://www.rd.usda.gov/about-rd/initiatives/rural-placemaking-innovation-challenge" TargetMode="External"/><Relationship Id="rId60" Type="http://schemas.openxmlformats.org/officeDocument/2006/relationships/hyperlink" Target="https://www.tceq.texas.gov/airquality/terp/gaff" TargetMode="External"/><Relationship Id="rId65" Type="http://schemas.openxmlformats.org/officeDocument/2006/relationships/hyperlink" Target="https://www.fhwa.dot.gov/environment/transportation_alternatives/" TargetMode="External"/><Relationship Id="rId73" Type="http://schemas.openxmlformats.org/officeDocument/2006/relationships/hyperlink" Target="https://www.energy.gov/scep/energy-efficiency-and-conservation-block-grant-program" TargetMode="External"/><Relationship Id="rId4" Type="http://schemas.openxmlformats.org/officeDocument/2006/relationships/hyperlink" Target="http://texasagriculture.gov/GrantsServices/RuralEconomicDevelopment/RuralCommunityDevelopmentBlockGrant(CDBG)/CDBGResources/Applications/FASTFund.aspx" TargetMode="External"/><Relationship Id="rId9" Type="http://schemas.openxmlformats.org/officeDocument/2006/relationships/hyperlink" Target="https://www.epa.gov/cleanschoolbus/school-bus-rebates-clean-school-bus-program" TargetMode="External"/><Relationship Id="rId14" Type="http://schemas.openxmlformats.org/officeDocument/2006/relationships/hyperlink" Target="https://www.fhwa.dot.gov/environment/air_quality/cmaq/" TargetMode="External"/><Relationship Id="rId22" Type="http://schemas.openxmlformats.org/officeDocument/2006/relationships/hyperlink" Target="https://www.energy.gov/scep/renew-americas-schools" TargetMode="External"/><Relationship Id="rId27" Type="http://schemas.openxmlformats.org/officeDocument/2006/relationships/hyperlink" Target="https://eere-exchange.energy.gov/Default.aspx" TargetMode="External"/><Relationship Id="rId30" Type="http://schemas.openxmlformats.org/officeDocument/2006/relationships/hyperlink" Target="https://www.energy.gov/eere/renewable-energy-siting-through-technical-engagement-and-planning" TargetMode="External"/><Relationship Id="rId35" Type="http://schemas.openxmlformats.org/officeDocument/2006/relationships/hyperlink" Target="https://www.faa.gov/airports/environmental/zero_emissions_vehicles" TargetMode="External"/><Relationship Id="rId43" Type="http://schemas.openxmlformats.org/officeDocument/2006/relationships/hyperlink" Target="https://www.transit.dot.gov/lowno" TargetMode="External"/><Relationship Id="rId48" Type="http://schemas.openxmlformats.org/officeDocument/2006/relationships/hyperlink" Target="https://www.maritime.dot.gov/grants/marine-highways/marine-highway" TargetMode="External"/><Relationship Id="rId56" Type="http://schemas.openxmlformats.org/officeDocument/2006/relationships/hyperlink" Target="https://www.tceq.texas.gov/airquality/terp/ld.html" TargetMode="External"/><Relationship Id="rId64" Type="http://schemas.openxmlformats.org/officeDocument/2006/relationships/hyperlink" Target="https://www.faa.gov/airports/environmental/vale" TargetMode="External"/><Relationship Id="rId69" Type="http://schemas.openxmlformats.org/officeDocument/2006/relationships/hyperlink" Target="https://afdc.energy.gov/laws/409" TargetMode="External"/><Relationship Id="rId8" Type="http://schemas.openxmlformats.org/officeDocument/2006/relationships/hyperlink" Target="https://www.rd.usda.gov/programs-services/business-programs/rural-business-development-grants/tx" TargetMode="External"/><Relationship Id="rId51" Type="http://schemas.openxmlformats.org/officeDocument/2006/relationships/hyperlink" Target="https://www.rd.usda.gov/programs-services/electric-programs/high-energy-cost-grants" TargetMode="External"/><Relationship Id="rId72" Type="http://schemas.openxmlformats.org/officeDocument/2006/relationships/hyperlink" Target="https://comptroller.texas.gov/programs/seco/funding/122223/" TargetMode="External"/><Relationship Id="rId3" Type="http://schemas.openxmlformats.org/officeDocument/2006/relationships/hyperlink" Target="https://www.epa.gov/cleandiesel/clean-diesel-rebates" TargetMode="External"/><Relationship Id="rId12" Type="http://schemas.openxmlformats.org/officeDocument/2006/relationships/hyperlink" Target="https://www.transportation.gov/grants/mega-grant-program" TargetMode="External"/><Relationship Id="rId17" Type="http://schemas.openxmlformats.org/officeDocument/2006/relationships/hyperlink" Target="https://afdc.energy.gov/laws/10513" TargetMode="External"/><Relationship Id="rId25" Type="http://schemas.openxmlformats.org/officeDocument/2006/relationships/hyperlink" Target="https://www.energy.gov/oced/energy-improvements-rural-or-remote-areas-0" TargetMode="External"/><Relationship Id="rId33" Type="http://schemas.openxmlformats.org/officeDocument/2006/relationships/hyperlink" Target="https://www.grants.gov/search-results-detail/321695" TargetMode="External"/><Relationship Id="rId38" Type="http://schemas.openxmlformats.org/officeDocument/2006/relationships/hyperlink" Target="https://www.fhwa.dot.gov/specialfunding/stp/" TargetMode="External"/><Relationship Id="rId46" Type="http://schemas.openxmlformats.org/officeDocument/2006/relationships/hyperlink" Target="https://www.transit.dot.gov/funding/grants/rural-transportation-assistance-program-5311b3" TargetMode="External"/><Relationship Id="rId59" Type="http://schemas.openxmlformats.org/officeDocument/2006/relationships/hyperlink" Target="https://www.tceq.texas.gov/airquality/terp/erig.html" TargetMode="External"/><Relationship Id="rId67" Type="http://schemas.openxmlformats.org/officeDocument/2006/relationships/hyperlink" Target="https://highways.dot.gov/federal-lands/programs/transportation" TargetMode="External"/><Relationship Id="rId20" Type="http://schemas.openxmlformats.org/officeDocument/2006/relationships/hyperlink" Target="https://ucs.net/rebate-programs" TargetMode="External"/><Relationship Id="rId41" Type="http://schemas.openxmlformats.org/officeDocument/2006/relationships/hyperlink" Target="https://www.transit.dot.gov/bus-program" TargetMode="External"/><Relationship Id="rId54" Type="http://schemas.openxmlformats.org/officeDocument/2006/relationships/hyperlink" Target="https://www.epa.gov/dera/state" TargetMode="External"/><Relationship Id="rId62" Type="http://schemas.openxmlformats.org/officeDocument/2006/relationships/hyperlink" Target="https://www.tceq.texas.gov/agency/trust/all-electric" TargetMode="External"/><Relationship Id="rId70" Type="http://schemas.openxmlformats.org/officeDocument/2006/relationships/hyperlink" Target="https://www.transportation.gov/rural/grant-toolkit/reduction-truck-emissions-port-facilities" TargetMode="External"/><Relationship Id="rId75" Type="http://schemas.openxmlformats.org/officeDocument/2006/relationships/printerSettings" Target="../printerSettings/printerSettings2.bin"/><Relationship Id="rId1" Type="http://schemas.openxmlformats.org/officeDocument/2006/relationships/hyperlink" Target="https://www.tceq.texas.gov/airquality/terp/spry" TargetMode="External"/><Relationship Id="rId6" Type="http://schemas.openxmlformats.org/officeDocument/2006/relationships/hyperlink" Target="https://www.rd.usda.gov/programs-services/community-facilities/community-facilities-direct-loan-grant-progra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4"/>
  <sheetViews>
    <sheetView topLeftCell="B1" workbookViewId="0">
      <selection activeCell="C6" sqref="C6"/>
    </sheetView>
  </sheetViews>
  <sheetFormatPr defaultRowHeight="15" x14ac:dyDescent="0.25"/>
  <cols>
    <col min="1" max="1" width="62.140625" customWidth="1"/>
    <col min="2" max="2" width="45.85546875" customWidth="1"/>
    <col min="3" max="3" width="24.28515625" customWidth="1"/>
    <col min="4" max="4" width="13.5703125" customWidth="1"/>
    <col min="5" max="5" width="13" customWidth="1"/>
    <col min="6" max="6" width="14.42578125" customWidth="1"/>
    <col min="7" max="7" width="17.28515625" customWidth="1"/>
  </cols>
  <sheetData>
    <row r="1" spans="1:7" x14ac:dyDescent="0.25">
      <c r="A1" t="s">
        <v>0</v>
      </c>
    </row>
    <row r="3" spans="1:7" x14ac:dyDescent="0.25">
      <c r="D3" s="1"/>
      <c r="E3" s="1"/>
      <c r="F3" s="7" t="s">
        <v>1</v>
      </c>
      <c r="G3" s="7" t="s">
        <v>2</v>
      </c>
    </row>
    <row r="4" spans="1:7" x14ac:dyDescent="0.25">
      <c r="A4" s="3" t="s">
        <v>3</v>
      </c>
      <c r="B4" s="7" t="s">
        <v>4</v>
      </c>
      <c r="C4" s="7" t="s">
        <v>5</v>
      </c>
      <c r="D4" s="7" t="s">
        <v>6</v>
      </c>
      <c r="E4" s="7" t="s">
        <v>7</v>
      </c>
      <c r="F4" s="7" t="s">
        <v>8</v>
      </c>
      <c r="G4" s="7" t="s">
        <v>9</v>
      </c>
    </row>
    <row r="5" spans="1:7" x14ac:dyDescent="0.25">
      <c r="A5" t="s">
        <v>10</v>
      </c>
      <c r="B5" s="14" t="s">
        <v>11</v>
      </c>
      <c r="C5" s="14" t="s">
        <v>11</v>
      </c>
      <c r="D5" s="9">
        <v>8000000</v>
      </c>
      <c r="E5" s="9">
        <v>8000000</v>
      </c>
      <c r="F5" s="9">
        <f>SUM(D5:E5)</f>
        <v>16000000</v>
      </c>
      <c r="G5" s="6" t="s">
        <v>12</v>
      </c>
    </row>
    <row r="6" spans="1:7" ht="121.5" customHeight="1" x14ac:dyDescent="0.25">
      <c r="A6" s="11" t="s">
        <v>13</v>
      </c>
      <c r="B6" s="12" t="s">
        <v>14</v>
      </c>
      <c r="D6" s="9">
        <v>3094795</v>
      </c>
      <c r="E6" s="9">
        <v>3094795</v>
      </c>
      <c r="F6" s="9">
        <f>SUM(D6:E6)</f>
        <v>6189590</v>
      </c>
      <c r="G6" s="8">
        <v>0.04</v>
      </c>
    </row>
    <row r="7" spans="1:7" ht="70.5" customHeight="1" x14ac:dyDescent="0.25">
      <c r="A7" t="s">
        <v>15</v>
      </c>
      <c r="D7" s="9">
        <v>2321096</v>
      </c>
      <c r="E7" s="9">
        <v>2321096</v>
      </c>
      <c r="F7" s="9">
        <f>SUM(D7:E7)</f>
        <v>4642192</v>
      </c>
      <c r="G7" s="8">
        <v>0.03</v>
      </c>
    </row>
    <row r="8" spans="1:7" ht="54" customHeight="1" x14ac:dyDescent="0.25">
      <c r="A8" t="s">
        <v>16</v>
      </c>
      <c r="D8" s="9">
        <v>3868494</v>
      </c>
      <c r="E8" s="9">
        <v>3868493</v>
      </c>
      <c r="F8" s="9">
        <v>7736987</v>
      </c>
      <c r="G8" s="8">
        <v>0.05</v>
      </c>
    </row>
    <row r="9" spans="1:7" ht="55.5" customHeight="1" x14ac:dyDescent="0.25">
      <c r="A9" t="s">
        <v>17</v>
      </c>
      <c r="D9" s="9">
        <v>3000000</v>
      </c>
      <c r="E9" s="9">
        <v>3000000</v>
      </c>
      <c r="F9" s="9">
        <f>SUM(D9:E9)</f>
        <v>6000000</v>
      </c>
      <c r="G9" s="6" t="s">
        <v>18</v>
      </c>
    </row>
    <row r="10" spans="1:7" ht="64.5" customHeight="1" x14ac:dyDescent="0.25">
      <c r="A10" t="s">
        <v>19</v>
      </c>
      <c r="D10" s="9">
        <v>7736987</v>
      </c>
      <c r="E10" s="9">
        <v>7736987</v>
      </c>
      <c r="F10" s="9">
        <f>SUM(D10:E10)</f>
        <v>15473974</v>
      </c>
      <c r="G10" s="5">
        <v>0.1</v>
      </c>
    </row>
    <row r="11" spans="1:7" x14ac:dyDescent="0.25">
      <c r="A11" t="s">
        <v>20</v>
      </c>
      <c r="D11" s="9">
        <v>6000000</v>
      </c>
      <c r="E11" s="9">
        <v>0</v>
      </c>
      <c r="F11" s="9">
        <v>6000000</v>
      </c>
      <c r="G11" s="6" t="s">
        <v>21</v>
      </c>
    </row>
    <row r="12" spans="1:7" x14ac:dyDescent="0.25">
      <c r="A12" t="s">
        <v>22</v>
      </c>
      <c r="D12" s="9">
        <v>200000</v>
      </c>
      <c r="E12" s="9">
        <v>200000</v>
      </c>
      <c r="F12" s="9">
        <v>400000</v>
      </c>
      <c r="G12" s="6" t="s">
        <v>23</v>
      </c>
    </row>
    <row r="13" spans="1:7" x14ac:dyDescent="0.25">
      <c r="A13" t="s">
        <v>24</v>
      </c>
      <c r="D13" s="9">
        <v>750000</v>
      </c>
      <c r="E13" s="9">
        <v>750000</v>
      </c>
      <c r="F13" s="9">
        <v>1500000</v>
      </c>
      <c r="G13" s="6" t="s">
        <v>25</v>
      </c>
    </row>
    <row r="14" spans="1:7" x14ac:dyDescent="0.25">
      <c r="A14" t="s">
        <v>26</v>
      </c>
      <c r="D14" s="10">
        <v>216000</v>
      </c>
      <c r="E14" s="10">
        <v>216000</v>
      </c>
      <c r="F14" s="10">
        <v>432000</v>
      </c>
      <c r="G14" s="4">
        <v>216000</v>
      </c>
    </row>
    <row r="15" spans="1:7" x14ac:dyDescent="0.25">
      <c r="A15" t="s">
        <v>27</v>
      </c>
      <c r="D15" s="10">
        <v>500000</v>
      </c>
      <c r="E15" s="10">
        <v>500000</v>
      </c>
      <c r="F15" s="10">
        <v>1000000</v>
      </c>
      <c r="G15" s="4">
        <v>500000</v>
      </c>
    </row>
    <row r="16" spans="1:7" x14ac:dyDescent="0.25">
      <c r="A16" t="s">
        <v>28</v>
      </c>
      <c r="D16" s="10">
        <v>4642192</v>
      </c>
      <c r="E16" s="10">
        <v>4642192</v>
      </c>
      <c r="F16" s="10">
        <f>SUM(D16:E16)</f>
        <v>9284384</v>
      </c>
      <c r="G16" s="8">
        <v>0.06</v>
      </c>
    </row>
    <row r="17" spans="1:7" x14ac:dyDescent="0.25">
      <c r="A17" t="s">
        <v>29</v>
      </c>
      <c r="D17" s="10">
        <v>3868494</v>
      </c>
      <c r="E17" s="10">
        <v>3868493</v>
      </c>
      <c r="F17" s="10">
        <f>SUM(D17:E17)</f>
        <v>7736987</v>
      </c>
      <c r="G17" s="8">
        <v>0.05</v>
      </c>
    </row>
    <row r="18" spans="1:7" ht="30" x14ac:dyDescent="0.25">
      <c r="A18" s="2" t="s">
        <v>30</v>
      </c>
      <c r="B18" s="2"/>
      <c r="C18" s="2"/>
      <c r="D18" s="10">
        <v>33171813</v>
      </c>
      <c r="E18" s="10">
        <v>39171811</v>
      </c>
      <c r="F18" s="10">
        <v>72343624</v>
      </c>
      <c r="G18" s="8">
        <v>0.43</v>
      </c>
    </row>
    <row r="19" spans="1:7" x14ac:dyDescent="0.25">
      <c r="D19" s="6"/>
      <c r="E19" s="6"/>
      <c r="F19" s="6"/>
    </row>
    <row r="20" spans="1:7" x14ac:dyDescent="0.25">
      <c r="A20" s="3" t="s">
        <v>31</v>
      </c>
      <c r="B20" s="3"/>
      <c r="C20" s="3"/>
      <c r="D20" s="9">
        <f>SUM(D5:D18)</f>
        <v>77369871</v>
      </c>
      <c r="E20" s="9">
        <f>SUM(E5:E18)</f>
        <v>77369867</v>
      </c>
      <c r="F20" s="9">
        <f>SUM(F5:F18)</f>
        <v>154739738</v>
      </c>
    </row>
    <row r="21" spans="1:7" x14ac:dyDescent="0.25">
      <c r="A21" s="3" t="s">
        <v>32</v>
      </c>
      <c r="B21" s="3"/>
      <c r="C21" s="3"/>
    </row>
    <row r="22" spans="1:7" x14ac:dyDescent="0.25">
      <c r="A22" t="s">
        <v>33</v>
      </c>
      <c r="G22" s="13">
        <v>2500000</v>
      </c>
    </row>
    <row r="23" spans="1:7" x14ac:dyDescent="0.25">
      <c r="A23" t="s">
        <v>34</v>
      </c>
      <c r="F23" s="43" t="s">
        <v>35</v>
      </c>
      <c r="G23" s="43"/>
    </row>
    <row r="24" spans="1:7" x14ac:dyDescent="0.25">
      <c r="A24" t="s">
        <v>36</v>
      </c>
      <c r="E24" s="43" t="s">
        <v>37</v>
      </c>
      <c r="F24" s="43"/>
      <c r="G24" s="43"/>
    </row>
  </sheetData>
  <mergeCells count="2">
    <mergeCell ref="E24:G24"/>
    <mergeCell ref="F23:G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13"/>
  <sheetViews>
    <sheetView tabSelected="1" showWhiteSpace="0" zoomScale="30" zoomScaleNormal="30" zoomScaleSheetLayoutView="30" zoomScalePageLayoutView="30" workbookViewId="0">
      <selection activeCell="Q3" sqref="Q3"/>
    </sheetView>
  </sheetViews>
  <sheetFormatPr defaultColWidth="9.140625" defaultRowHeight="37.5" x14ac:dyDescent="0.25"/>
  <cols>
    <col min="1" max="1" width="41.28515625" style="19" customWidth="1"/>
    <col min="2" max="3" width="69.28515625" style="19" customWidth="1"/>
    <col min="4" max="4" width="88.28515625" style="19" customWidth="1"/>
    <col min="5" max="5" width="167.28515625" style="19" customWidth="1"/>
    <col min="6" max="6" width="70.42578125" style="19" customWidth="1"/>
    <col min="7" max="7" width="172.5703125" style="19" customWidth="1"/>
    <col min="8" max="9" width="44.28515625" style="19" customWidth="1"/>
    <col min="10" max="16384" width="9.140625" style="30"/>
  </cols>
  <sheetData>
    <row r="1" spans="1:9" ht="166.5" customHeight="1" x14ac:dyDescent="0.25">
      <c r="A1" s="48" t="s">
        <v>38</v>
      </c>
      <c r="B1" s="48"/>
      <c r="C1" s="48"/>
      <c r="D1" s="48"/>
      <c r="E1" s="48"/>
      <c r="F1" s="48"/>
      <c r="G1" s="48"/>
      <c r="H1" s="49"/>
      <c r="I1" s="38"/>
    </row>
    <row r="2" spans="1:9" ht="113.25" customHeight="1" x14ac:dyDescent="0.25">
      <c r="A2" s="51" t="s">
        <v>39</v>
      </c>
      <c r="B2" s="52"/>
      <c r="C2" s="52"/>
      <c r="D2" s="52"/>
      <c r="E2" s="53" t="s">
        <v>416</v>
      </c>
      <c r="F2" s="53"/>
      <c r="G2" s="53"/>
      <c r="H2" s="39"/>
      <c r="I2" s="40"/>
    </row>
    <row r="3" spans="1:9" x14ac:dyDescent="0.25">
      <c r="A3" s="45" t="s">
        <v>382</v>
      </c>
      <c r="B3" s="46"/>
      <c r="C3" s="46"/>
      <c r="D3" s="46"/>
      <c r="E3" s="46"/>
      <c r="F3" s="46"/>
      <c r="G3" s="46"/>
      <c r="H3" s="46"/>
      <c r="I3" s="47"/>
    </row>
    <row r="4" spans="1:9" ht="75" x14ac:dyDescent="0.25">
      <c r="A4" s="25" t="s">
        <v>40</v>
      </c>
      <c r="B4" s="25" t="s">
        <v>3</v>
      </c>
      <c r="C4" s="25" t="s">
        <v>41</v>
      </c>
      <c r="D4" s="25" t="s">
        <v>42</v>
      </c>
      <c r="E4" s="25" t="s">
        <v>43</v>
      </c>
      <c r="F4" s="25" t="s">
        <v>44</v>
      </c>
      <c r="G4" s="25" t="s">
        <v>45</v>
      </c>
      <c r="H4" s="25" t="s">
        <v>46</v>
      </c>
      <c r="I4" s="25" t="s">
        <v>47</v>
      </c>
    </row>
    <row r="5" spans="1:9" ht="300" x14ac:dyDescent="0.25">
      <c r="A5" s="16" t="s">
        <v>98</v>
      </c>
      <c r="B5" s="21" t="s">
        <v>380</v>
      </c>
      <c r="C5" s="15" t="s">
        <v>117</v>
      </c>
      <c r="D5" s="15" t="s">
        <v>100</v>
      </c>
      <c r="E5" s="15" t="s">
        <v>118</v>
      </c>
      <c r="F5" s="15" t="s">
        <v>119</v>
      </c>
      <c r="G5" s="15" t="s">
        <v>120</v>
      </c>
      <c r="H5" s="18" t="s">
        <v>55</v>
      </c>
      <c r="I5" s="15" t="s">
        <v>69</v>
      </c>
    </row>
    <row r="6" spans="1:9" ht="262.5" x14ac:dyDescent="0.25">
      <c r="A6" s="16" t="s">
        <v>102</v>
      </c>
      <c r="B6" s="21" t="s">
        <v>381</v>
      </c>
      <c r="C6" s="15" t="s">
        <v>126</v>
      </c>
      <c r="D6" s="15" t="s">
        <v>127</v>
      </c>
      <c r="E6" s="15" t="s">
        <v>128</v>
      </c>
      <c r="F6" s="15" t="s">
        <v>66</v>
      </c>
      <c r="G6" s="15" t="s">
        <v>129</v>
      </c>
      <c r="H6" s="18" t="s">
        <v>55</v>
      </c>
      <c r="I6" s="15" t="s">
        <v>69</v>
      </c>
    </row>
    <row r="7" spans="1:9" ht="150" x14ac:dyDescent="0.25">
      <c r="A7" s="30" t="s">
        <v>102</v>
      </c>
      <c r="B7" s="21" t="s">
        <v>377</v>
      </c>
      <c r="C7" s="31" t="s">
        <v>99</v>
      </c>
      <c r="D7" s="15" t="s">
        <v>100</v>
      </c>
      <c r="E7" s="15" t="s">
        <v>385</v>
      </c>
      <c r="F7" s="15" t="s">
        <v>66</v>
      </c>
      <c r="G7" s="15" t="s">
        <v>101</v>
      </c>
      <c r="H7" s="15" t="s">
        <v>68</v>
      </c>
      <c r="I7" s="15" t="s">
        <v>69</v>
      </c>
    </row>
    <row r="8" spans="1:9" ht="112.5" x14ac:dyDescent="0.25">
      <c r="A8" s="16" t="s">
        <v>102</v>
      </c>
      <c r="B8" s="21" t="s">
        <v>112</v>
      </c>
      <c r="C8" s="15" t="s">
        <v>113</v>
      </c>
      <c r="D8" s="15" t="s">
        <v>100</v>
      </c>
      <c r="E8" s="15" t="s">
        <v>52</v>
      </c>
      <c r="F8" s="15" t="s">
        <v>114</v>
      </c>
      <c r="G8" s="15" t="s">
        <v>115</v>
      </c>
      <c r="H8" s="18" t="s">
        <v>55</v>
      </c>
      <c r="I8" s="15" t="s">
        <v>116</v>
      </c>
    </row>
    <row r="9" spans="1:9" ht="150" x14ac:dyDescent="0.25">
      <c r="A9" s="16" t="s">
        <v>102</v>
      </c>
      <c r="B9" s="21" t="s">
        <v>379</v>
      </c>
      <c r="C9" s="15" t="s">
        <v>107</v>
      </c>
      <c r="D9" s="15" t="s">
        <v>108</v>
      </c>
      <c r="E9" s="15" t="s">
        <v>109</v>
      </c>
      <c r="F9" s="15" t="s">
        <v>110</v>
      </c>
      <c r="G9" s="15" t="s">
        <v>111</v>
      </c>
      <c r="H9" s="15" t="s">
        <v>68</v>
      </c>
      <c r="I9" s="15" t="s">
        <v>56</v>
      </c>
    </row>
    <row r="10" spans="1:9" ht="150" x14ac:dyDescent="0.25">
      <c r="A10" s="16" t="s">
        <v>102</v>
      </c>
      <c r="B10" s="21" t="s">
        <v>121</v>
      </c>
      <c r="C10" s="31" t="s">
        <v>122</v>
      </c>
      <c r="D10" s="15" t="s">
        <v>100</v>
      </c>
      <c r="E10" s="15" t="s">
        <v>123</v>
      </c>
      <c r="F10" s="15" t="s">
        <v>124</v>
      </c>
      <c r="G10" s="15" t="s">
        <v>125</v>
      </c>
      <c r="H10" s="18" t="s">
        <v>62</v>
      </c>
      <c r="I10" s="15" t="s">
        <v>116</v>
      </c>
    </row>
    <row r="11" spans="1:9" ht="112.5" x14ac:dyDescent="0.25">
      <c r="A11" s="16" t="s">
        <v>102</v>
      </c>
      <c r="B11" s="21" t="s">
        <v>378</v>
      </c>
      <c r="C11" s="16" t="s">
        <v>103</v>
      </c>
      <c r="D11" s="15" t="s">
        <v>100</v>
      </c>
      <c r="E11" s="15" t="s">
        <v>104</v>
      </c>
      <c r="F11" s="15" t="s">
        <v>105</v>
      </c>
      <c r="G11" s="15" t="s">
        <v>106</v>
      </c>
      <c r="H11" s="15" t="s">
        <v>68</v>
      </c>
      <c r="I11" s="15" t="s">
        <v>56</v>
      </c>
    </row>
    <row r="12" spans="1:9" ht="150" x14ac:dyDescent="0.25">
      <c r="A12" s="15" t="s">
        <v>102</v>
      </c>
      <c r="B12" s="29" t="s">
        <v>159</v>
      </c>
      <c r="C12" s="31" t="s">
        <v>160</v>
      </c>
      <c r="D12" s="15" t="s">
        <v>100</v>
      </c>
      <c r="E12" s="15" t="s">
        <v>161</v>
      </c>
      <c r="F12" s="15" t="s">
        <v>162</v>
      </c>
      <c r="G12" s="15" t="s">
        <v>163</v>
      </c>
      <c r="H12" s="15" t="s">
        <v>164</v>
      </c>
      <c r="I12" s="15" t="s">
        <v>69</v>
      </c>
    </row>
    <row r="13" spans="1:9" ht="75" x14ac:dyDescent="0.25">
      <c r="A13" s="15" t="s">
        <v>135</v>
      </c>
      <c r="B13" s="22" t="s">
        <v>136</v>
      </c>
      <c r="C13" s="31" t="s">
        <v>137</v>
      </c>
      <c r="D13" s="15" t="s">
        <v>138</v>
      </c>
      <c r="E13" s="15" t="s">
        <v>139</v>
      </c>
      <c r="F13" s="15" t="s">
        <v>66</v>
      </c>
      <c r="G13" s="15" t="s">
        <v>140</v>
      </c>
      <c r="H13" s="15" t="s">
        <v>68</v>
      </c>
      <c r="I13" s="15" t="s">
        <v>69</v>
      </c>
    </row>
    <row r="14" spans="1:9" x14ac:dyDescent="0.25">
      <c r="A14" s="45" t="s">
        <v>383</v>
      </c>
      <c r="B14" s="46"/>
      <c r="C14" s="46"/>
      <c r="D14" s="46"/>
      <c r="E14" s="46"/>
      <c r="F14" s="46"/>
      <c r="G14" s="46"/>
      <c r="H14" s="46"/>
      <c r="I14" s="47"/>
    </row>
    <row r="15" spans="1:9" ht="75" x14ac:dyDescent="0.25">
      <c r="A15" s="25" t="s">
        <v>40</v>
      </c>
      <c r="B15" s="25" t="s">
        <v>3</v>
      </c>
      <c r="C15" s="25" t="s">
        <v>41</v>
      </c>
      <c r="D15" s="25" t="s">
        <v>42</v>
      </c>
      <c r="E15" s="25" t="s">
        <v>43</v>
      </c>
      <c r="F15" s="25" t="s">
        <v>44</v>
      </c>
      <c r="G15" s="25" t="s">
        <v>45</v>
      </c>
      <c r="H15" s="25" t="s">
        <v>46</v>
      </c>
      <c r="I15" s="25" t="s">
        <v>47</v>
      </c>
    </row>
    <row r="16" spans="1:9" ht="295.5" customHeight="1" x14ac:dyDescent="0.25">
      <c r="A16" s="16" t="s">
        <v>48</v>
      </c>
      <c r="B16" s="21" t="s">
        <v>49</v>
      </c>
      <c r="C16" s="16" t="s">
        <v>50</v>
      </c>
      <c r="D16" s="15" t="s">
        <v>51</v>
      </c>
      <c r="E16" s="15" t="s">
        <v>52</v>
      </c>
      <c r="F16" s="18" t="s">
        <v>53</v>
      </c>
      <c r="G16" s="15" t="s">
        <v>54</v>
      </c>
      <c r="H16" s="18" t="s">
        <v>55</v>
      </c>
      <c r="I16" s="18" t="s">
        <v>56</v>
      </c>
    </row>
    <row r="17" spans="1:9" ht="295.5" customHeight="1" x14ac:dyDescent="0.25">
      <c r="A17" s="16" t="s">
        <v>57</v>
      </c>
      <c r="B17" s="28" t="s">
        <v>375</v>
      </c>
      <c r="C17" s="16" t="s">
        <v>50</v>
      </c>
      <c r="D17" s="15" t="s">
        <v>58</v>
      </c>
      <c r="E17" s="15" t="s">
        <v>59</v>
      </c>
      <c r="F17" s="18" t="s">
        <v>60</v>
      </c>
      <c r="G17" s="15" t="s">
        <v>61</v>
      </c>
      <c r="H17" s="18" t="s">
        <v>62</v>
      </c>
      <c r="I17" s="18" t="s">
        <v>56</v>
      </c>
    </row>
    <row r="18" spans="1:9" ht="295.5" customHeight="1" x14ac:dyDescent="0.25">
      <c r="A18" s="15" t="s">
        <v>387</v>
      </c>
      <c r="B18" s="22" t="s">
        <v>141</v>
      </c>
      <c r="C18" s="31" t="s">
        <v>142</v>
      </c>
      <c r="D18" s="19" t="s">
        <v>392</v>
      </c>
      <c r="E18" s="15" t="s">
        <v>143</v>
      </c>
      <c r="F18" s="15" t="s">
        <v>66</v>
      </c>
      <c r="G18" s="15" t="s">
        <v>418</v>
      </c>
      <c r="H18" s="15" t="s">
        <v>82</v>
      </c>
      <c r="I18" s="15" t="s">
        <v>66</v>
      </c>
    </row>
    <row r="19" spans="1:9" ht="295.5" customHeight="1" x14ac:dyDescent="0.25">
      <c r="A19" s="15" t="s">
        <v>386</v>
      </c>
      <c r="B19" s="22" t="s">
        <v>148</v>
      </c>
      <c r="C19" s="15" t="s">
        <v>397</v>
      </c>
      <c r="D19" s="15" t="s">
        <v>149</v>
      </c>
      <c r="E19" s="36" t="s">
        <v>150</v>
      </c>
      <c r="F19" s="15" t="s">
        <v>66</v>
      </c>
      <c r="G19" s="15" t="s">
        <v>151</v>
      </c>
      <c r="H19" s="15" t="s">
        <v>82</v>
      </c>
      <c r="I19" s="15" t="s">
        <v>69</v>
      </c>
    </row>
    <row r="20" spans="1:9" ht="295.5" customHeight="1" x14ac:dyDescent="0.25">
      <c r="A20" s="15" t="s">
        <v>275</v>
      </c>
      <c r="B20" s="22" t="s">
        <v>155</v>
      </c>
      <c r="C20" s="15" t="s">
        <v>93</v>
      </c>
      <c r="D20" s="15" t="s">
        <v>156</v>
      </c>
      <c r="E20" s="36" t="s">
        <v>157</v>
      </c>
      <c r="F20" s="15" t="s">
        <v>66</v>
      </c>
      <c r="G20" s="15" t="s">
        <v>158</v>
      </c>
      <c r="H20" s="15" t="s">
        <v>82</v>
      </c>
      <c r="I20" s="15" t="s">
        <v>78</v>
      </c>
    </row>
    <row r="21" spans="1:9" ht="295.5" customHeight="1" x14ac:dyDescent="0.25">
      <c r="A21" s="15" t="s">
        <v>275</v>
      </c>
      <c r="B21" s="22" t="s">
        <v>152</v>
      </c>
      <c r="C21" s="31" t="s">
        <v>89</v>
      </c>
      <c r="D21" s="15" t="s">
        <v>58</v>
      </c>
      <c r="E21" s="15" t="s">
        <v>153</v>
      </c>
      <c r="F21" s="15" t="s">
        <v>66</v>
      </c>
      <c r="G21" s="15" t="s">
        <v>154</v>
      </c>
      <c r="H21" s="15" t="s">
        <v>82</v>
      </c>
      <c r="I21" s="15" t="s">
        <v>78</v>
      </c>
    </row>
    <row r="22" spans="1:9" ht="295.5" customHeight="1" x14ac:dyDescent="0.25">
      <c r="A22" s="15" t="s">
        <v>275</v>
      </c>
      <c r="B22" s="22" t="s">
        <v>131</v>
      </c>
      <c r="C22" s="31" t="s">
        <v>132</v>
      </c>
      <c r="D22" s="15" t="s">
        <v>133</v>
      </c>
      <c r="E22" s="15" t="s">
        <v>134</v>
      </c>
      <c r="F22" s="15" t="s">
        <v>66</v>
      </c>
      <c r="G22" s="15" t="s">
        <v>393</v>
      </c>
      <c r="H22" s="15" t="s">
        <v>419</v>
      </c>
      <c r="I22" s="15" t="s">
        <v>66</v>
      </c>
    </row>
    <row r="23" spans="1:9" ht="253.5" customHeight="1" x14ac:dyDescent="0.25">
      <c r="A23" s="15" t="s">
        <v>130</v>
      </c>
      <c r="B23" s="21" t="s">
        <v>95</v>
      </c>
      <c r="C23" s="15" t="s">
        <v>50</v>
      </c>
      <c r="D23" s="15" t="s">
        <v>398</v>
      </c>
      <c r="E23" s="15" t="s">
        <v>96</v>
      </c>
      <c r="F23" s="18" t="s">
        <v>66</v>
      </c>
      <c r="G23" s="15" t="s">
        <v>400</v>
      </c>
      <c r="H23" s="18" t="s">
        <v>97</v>
      </c>
      <c r="I23" s="18" t="s">
        <v>78</v>
      </c>
    </row>
    <row r="24" spans="1:9" ht="262.5" x14ac:dyDescent="0.25">
      <c r="A24" s="17" t="s">
        <v>376</v>
      </c>
      <c r="B24" s="22" t="s">
        <v>91</v>
      </c>
      <c r="C24" s="15" t="s">
        <v>50</v>
      </c>
      <c r="D24" s="15" t="s">
        <v>58</v>
      </c>
      <c r="E24" s="15" t="s">
        <v>420</v>
      </c>
      <c r="F24" s="18" t="s">
        <v>66</v>
      </c>
      <c r="G24" s="15" t="s">
        <v>399</v>
      </c>
      <c r="H24" s="18" t="s">
        <v>82</v>
      </c>
      <c r="I24" s="18" t="s">
        <v>78</v>
      </c>
    </row>
    <row r="25" spans="1:9" ht="253.5" customHeight="1" x14ac:dyDescent="0.25">
      <c r="A25" s="17" t="s">
        <v>376</v>
      </c>
      <c r="B25" s="21" t="s">
        <v>84</v>
      </c>
      <c r="C25" s="15" t="s">
        <v>50</v>
      </c>
      <c r="D25" s="15" t="s">
        <v>85</v>
      </c>
      <c r="E25" s="15" t="s">
        <v>86</v>
      </c>
      <c r="F25" s="18" t="s">
        <v>66</v>
      </c>
      <c r="G25" s="15" t="s">
        <v>87</v>
      </c>
      <c r="H25" s="18" t="s">
        <v>82</v>
      </c>
      <c r="I25" s="18" t="s">
        <v>78</v>
      </c>
    </row>
    <row r="26" spans="1:9" ht="253.5" customHeight="1" x14ac:dyDescent="0.25">
      <c r="A26" s="17" t="s">
        <v>376</v>
      </c>
      <c r="B26" s="21" t="s">
        <v>79</v>
      </c>
      <c r="C26" s="15" t="s">
        <v>50</v>
      </c>
      <c r="D26" s="15" t="s">
        <v>80</v>
      </c>
      <c r="E26" s="15" t="s">
        <v>81</v>
      </c>
      <c r="F26" s="18" t="s">
        <v>66</v>
      </c>
      <c r="G26" s="15" t="s">
        <v>401</v>
      </c>
      <c r="H26" s="18" t="s">
        <v>82</v>
      </c>
      <c r="I26" s="18" t="s">
        <v>78</v>
      </c>
    </row>
    <row r="27" spans="1:9" ht="253.5" customHeight="1" x14ac:dyDescent="0.25">
      <c r="A27" s="17" t="s">
        <v>376</v>
      </c>
      <c r="B27" s="21" t="s">
        <v>83</v>
      </c>
      <c r="C27" s="15" t="s">
        <v>50</v>
      </c>
      <c r="D27" s="15" t="s">
        <v>80</v>
      </c>
      <c r="E27" s="15" t="s">
        <v>81</v>
      </c>
      <c r="F27" s="18" t="s">
        <v>66</v>
      </c>
      <c r="G27" s="15" t="s">
        <v>399</v>
      </c>
      <c r="H27" s="18" t="s">
        <v>62</v>
      </c>
      <c r="I27" s="18" t="s">
        <v>78</v>
      </c>
    </row>
    <row r="28" spans="1:9" ht="253.5" customHeight="1" x14ac:dyDescent="0.25">
      <c r="A28" s="17" t="s">
        <v>376</v>
      </c>
      <c r="B28" s="21" t="s">
        <v>88</v>
      </c>
      <c r="C28" s="31" t="s">
        <v>384</v>
      </c>
      <c r="D28" s="15" t="s">
        <v>80</v>
      </c>
      <c r="E28" s="15" t="s">
        <v>90</v>
      </c>
      <c r="F28" s="18" t="s">
        <v>66</v>
      </c>
      <c r="G28" s="15" t="s">
        <v>404</v>
      </c>
      <c r="H28" s="18" t="s">
        <v>62</v>
      </c>
      <c r="I28" s="18" t="s">
        <v>78</v>
      </c>
    </row>
    <row r="29" spans="1:9" ht="271.5" customHeight="1" x14ac:dyDescent="0.25">
      <c r="A29" s="17" t="s">
        <v>376</v>
      </c>
      <c r="B29" s="21" t="s">
        <v>74</v>
      </c>
      <c r="C29" s="15" t="s">
        <v>50</v>
      </c>
      <c r="D29" s="15" t="s">
        <v>75</v>
      </c>
      <c r="E29" s="15" t="s">
        <v>76</v>
      </c>
      <c r="F29" s="18" t="s">
        <v>66</v>
      </c>
      <c r="G29" s="15" t="s">
        <v>77</v>
      </c>
      <c r="H29" s="18" t="s">
        <v>402</v>
      </c>
      <c r="I29" s="18" t="s">
        <v>78</v>
      </c>
    </row>
    <row r="30" spans="1:9" ht="262.5" x14ac:dyDescent="0.25">
      <c r="A30" s="17" t="s">
        <v>376</v>
      </c>
      <c r="B30" s="21" t="s">
        <v>92</v>
      </c>
      <c r="C30" s="15" t="s">
        <v>93</v>
      </c>
      <c r="D30" s="15" t="s">
        <v>94</v>
      </c>
      <c r="E30" s="15" t="s">
        <v>403</v>
      </c>
      <c r="F30" s="18" t="s">
        <v>66</v>
      </c>
      <c r="G30" s="15" t="s">
        <v>405</v>
      </c>
      <c r="H30" s="18" t="s">
        <v>62</v>
      </c>
      <c r="I30" s="18" t="s">
        <v>78</v>
      </c>
    </row>
    <row r="31" spans="1:9" ht="192.75" customHeight="1" x14ac:dyDescent="0.25">
      <c r="A31" s="17" t="s">
        <v>63</v>
      </c>
      <c r="B31" s="21" t="s">
        <v>389</v>
      </c>
      <c r="C31" s="31" t="s">
        <v>388</v>
      </c>
      <c r="D31" s="15" t="s">
        <v>71</v>
      </c>
      <c r="E31" s="15" t="s">
        <v>72</v>
      </c>
      <c r="F31" s="18" t="s">
        <v>66</v>
      </c>
      <c r="G31" s="15" t="s">
        <v>73</v>
      </c>
      <c r="H31" s="18" t="s">
        <v>68</v>
      </c>
      <c r="I31" s="18" t="s">
        <v>69</v>
      </c>
    </row>
    <row r="32" spans="1:9" ht="192.75" customHeight="1" x14ac:dyDescent="0.25">
      <c r="A32" s="35" t="s">
        <v>70</v>
      </c>
      <c r="B32" s="29" t="s">
        <v>391</v>
      </c>
      <c r="C32" s="31" t="s">
        <v>388</v>
      </c>
      <c r="D32" s="15" t="s">
        <v>144</v>
      </c>
      <c r="E32" s="15" t="s">
        <v>145</v>
      </c>
      <c r="F32" s="15" t="s">
        <v>66</v>
      </c>
      <c r="G32" s="15" t="s">
        <v>146</v>
      </c>
      <c r="H32" s="15" t="s">
        <v>147</v>
      </c>
      <c r="I32" s="15" t="s">
        <v>69</v>
      </c>
    </row>
    <row r="33" spans="1:9" ht="112.5" x14ac:dyDescent="0.25">
      <c r="A33" s="35" t="s">
        <v>70</v>
      </c>
      <c r="B33" s="34" t="s">
        <v>390</v>
      </c>
      <c r="C33" s="31" t="s">
        <v>388</v>
      </c>
      <c r="D33" s="15" t="s">
        <v>64</v>
      </c>
      <c r="E33" s="15" t="s">
        <v>65</v>
      </c>
      <c r="F33" s="18" t="s">
        <v>66</v>
      </c>
      <c r="G33" s="15" t="s">
        <v>67</v>
      </c>
      <c r="H33" s="18" t="s">
        <v>68</v>
      </c>
      <c r="I33" s="18" t="s">
        <v>69</v>
      </c>
    </row>
    <row r="34" spans="1:9" x14ac:dyDescent="0.25">
      <c r="A34" s="45" t="s">
        <v>165</v>
      </c>
      <c r="B34" s="46"/>
      <c r="C34" s="46"/>
      <c r="D34" s="46"/>
      <c r="E34" s="46"/>
      <c r="F34" s="46"/>
      <c r="G34" s="46"/>
      <c r="H34" s="46"/>
      <c r="I34" s="47"/>
    </row>
    <row r="35" spans="1:9" ht="75" x14ac:dyDescent="0.25">
      <c r="A35" s="25" t="s">
        <v>40</v>
      </c>
      <c r="B35" s="25" t="s">
        <v>3</v>
      </c>
      <c r="C35" s="25" t="s">
        <v>41</v>
      </c>
      <c r="D35" s="25" t="s">
        <v>42</v>
      </c>
      <c r="E35" s="25" t="s">
        <v>43</v>
      </c>
      <c r="F35" s="25" t="s">
        <v>44</v>
      </c>
      <c r="G35" s="25" t="s">
        <v>45</v>
      </c>
      <c r="H35" s="25" t="s">
        <v>46</v>
      </c>
      <c r="I35" s="25" t="s">
        <v>47</v>
      </c>
    </row>
    <row r="36" spans="1:9" ht="375" x14ac:dyDescent="0.25">
      <c r="A36" s="16" t="s">
        <v>166</v>
      </c>
      <c r="B36" s="21" t="s">
        <v>167</v>
      </c>
      <c r="C36" s="15" t="s">
        <v>168</v>
      </c>
      <c r="D36" s="15" t="s">
        <v>169</v>
      </c>
      <c r="E36" s="15" t="s">
        <v>170</v>
      </c>
      <c r="F36" s="15" t="s">
        <v>66</v>
      </c>
      <c r="G36" s="15" t="s">
        <v>171</v>
      </c>
      <c r="H36" s="15" t="s">
        <v>147</v>
      </c>
      <c r="I36" s="15" t="s">
        <v>69</v>
      </c>
    </row>
    <row r="37" spans="1:9" x14ac:dyDescent="0.25">
      <c r="A37" s="45" t="s">
        <v>172</v>
      </c>
      <c r="B37" s="46"/>
      <c r="C37" s="46"/>
      <c r="D37" s="46"/>
      <c r="E37" s="46"/>
      <c r="F37" s="46"/>
      <c r="G37" s="46"/>
      <c r="H37" s="46"/>
      <c r="I37" s="47"/>
    </row>
    <row r="38" spans="1:9" ht="75" x14ac:dyDescent="0.25">
      <c r="A38" s="25" t="s">
        <v>40</v>
      </c>
      <c r="B38" s="25" t="s">
        <v>3</v>
      </c>
      <c r="C38" s="25" t="s">
        <v>41</v>
      </c>
      <c r="D38" s="25" t="s">
        <v>42</v>
      </c>
      <c r="E38" s="25" t="s">
        <v>43</v>
      </c>
      <c r="F38" s="25" t="s">
        <v>44</v>
      </c>
      <c r="G38" s="25" t="s">
        <v>45</v>
      </c>
      <c r="H38" s="25" t="s">
        <v>46</v>
      </c>
      <c r="I38" s="25" t="s">
        <v>47</v>
      </c>
    </row>
    <row r="39" spans="1:9" ht="225" x14ac:dyDescent="0.25">
      <c r="A39" s="16" t="s">
        <v>57</v>
      </c>
      <c r="B39" s="21" t="s">
        <v>173</v>
      </c>
      <c r="C39" s="16" t="s">
        <v>50</v>
      </c>
      <c r="D39" s="15" t="s">
        <v>174</v>
      </c>
      <c r="E39" s="15" t="s">
        <v>175</v>
      </c>
      <c r="F39" s="15" t="s">
        <v>176</v>
      </c>
      <c r="G39" s="15" t="s">
        <v>177</v>
      </c>
      <c r="H39" s="15" t="s">
        <v>68</v>
      </c>
      <c r="I39" s="15" t="s">
        <v>56</v>
      </c>
    </row>
    <row r="40" spans="1:9" ht="225" x14ac:dyDescent="0.25">
      <c r="A40" s="15" t="s">
        <v>57</v>
      </c>
      <c r="B40" s="22" t="s">
        <v>184</v>
      </c>
      <c r="C40" s="15" t="s">
        <v>50</v>
      </c>
      <c r="D40" s="15" t="s">
        <v>179</v>
      </c>
      <c r="E40" s="15" t="s">
        <v>180</v>
      </c>
      <c r="F40" s="15" t="s">
        <v>181</v>
      </c>
      <c r="G40" s="18" t="s">
        <v>185</v>
      </c>
      <c r="H40" s="15" t="s">
        <v>183</v>
      </c>
      <c r="I40" s="18" t="s">
        <v>56</v>
      </c>
    </row>
    <row r="41" spans="1:9" ht="225" x14ac:dyDescent="0.25">
      <c r="A41" s="15" t="s">
        <v>57</v>
      </c>
      <c r="B41" s="22" t="s">
        <v>178</v>
      </c>
      <c r="C41" s="15" t="s">
        <v>50</v>
      </c>
      <c r="D41" s="15" t="s">
        <v>179</v>
      </c>
      <c r="E41" s="15" t="s">
        <v>180</v>
      </c>
      <c r="F41" s="15" t="s">
        <v>181</v>
      </c>
      <c r="G41" s="18" t="s">
        <v>182</v>
      </c>
      <c r="H41" s="15" t="s">
        <v>183</v>
      </c>
      <c r="I41" s="18" t="s">
        <v>56</v>
      </c>
    </row>
    <row r="42" spans="1:9" ht="315" customHeight="1" x14ac:dyDescent="0.25">
      <c r="A42" s="16" t="s">
        <v>102</v>
      </c>
      <c r="B42" s="21" t="s">
        <v>186</v>
      </c>
      <c r="C42" s="15" t="s">
        <v>187</v>
      </c>
      <c r="D42" s="15" t="s">
        <v>188</v>
      </c>
      <c r="E42" s="18" t="s">
        <v>189</v>
      </c>
      <c r="F42" s="18" t="s">
        <v>190</v>
      </c>
      <c r="G42" s="18" t="s">
        <v>191</v>
      </c>
      <c r="H42" s="18" t="s">
        <v>68</v>
      </c>
      <c r="I42" s="18" t="s">
        <v>56</v>
      </c>
    </row>
    <row r="43" spans="1:9" ht="150" x14ac:dyDescent="0.25">
      <c r="A43" s="15" t="s">
        <v>192</v>
      </c>
      <c r="B43" s="22" t="s">
        <v>193</v>
      </c>
      <c r="C43" s="31" t="s">
        <v>89</v>
      </c>
      <c r="D43" s="15" t="s">
        <v>194</v>
      </c>
      <c r="E43" s="15" t="s">
        <v>195</v>
      </c>
      <c r="F43" s="18" t="s">
        <v>66</v>
      </c>
      <c r="G43" s="18" t="s">
        <v>196</v>
      </c>
      <c r="H43" s="18" t="s">
        <v>68</v>
      </c>
      <c r="I43" s="18" t="s">
        <v>69</v>
      </c>
    </row>
    <row r="44" spans="1:9" x14ac:dyDescent="0.25">
      <c r="A44" s="45" t="s">
        <v>396</v>
      </c>
      <c r="B44" s="46"/>
      <c r="C44" s="46"/>
      <c r="D44" s="46"/>
      <c r="E44" s="46"/>
      <c r="F44" s="46"/>
      <c r="G44" s="46"/>
      <c r="H44" s="46"/>
      <c r="I44" s="47"/>
    </row>
    <row r="45" spans="1:9" ht="75" customHeight="1" x14ac:dyDescent="0.25">
      <c r="A45" s="25" t="s">
        <v>40</v>
      </c>
      <c r="B45" s="25" t="s">
        <v>3</v>
      </c>
      <c r="C45" s="25" t="s">
        <v>41</v>
      </c>
      <c r="D45" s="25" t="s">
        <v>42</v>
      </c>
      <c r="E45" s="25" t="s">
        <v>43</v>
      </c>
      <c r="F45" s="25" t="s">
        <v>44</v>
      </c>
      <c r="G45" s="25" t="s">
        <v>45</v>
      </c>
      <c r="H45" s="25" t="s">
        <v>46</v>
      </c>
      <c r="I45" s="25" t="s">
        <v>47</v>
      </c>
    </row>
    <row r="46" spans="1:9" ht="225" x14ac:dyDescent="0.25">
      <c r="A46" s="18" t="s">
        <v>57</v>
      </c>
      <c r="B46" s="20" t="s">
        <v>213</v>
      </c>
      <c r="C46" s="18" t="s">
        <v>406</v>
      </c>
      <c r="D46" s="15" t="s">
        <v>214</v>
      </c>
      <c r="E46" s="18" t="s">
        <v>215</v>
      </c>
      <c r="F46" s="18" t="s">
        <v>216</v>
      </c>
      <c r="G46" s="18" t="s">
        <v>216</v>
      </c>
      <c r="H46" s="18" t="s">
        <v>216</v>
      </c>
      <c r="I46" s="18" t="s">
        <v>66</v>
      </c>
    </row>
    <row r="47" spans="1:9" ht="150" x14ac:dyDescent="0.25">
      <c r="A47" s="15" t="s">
        <v>197</v>
      </c>
      <c r="B47" s="22" t="s">
        <v>202</v>
      </c>
      <c r="C47" s="18" t="s">
        <v>50</v>
      </c>
      <c r="D47" s="15" t="s">
        <v>203</v>
      </c>
      <c r="E47" s="15" t="s">
        <v>204</v>
      </c>
      <c r="F47" s="18" t="s">
        <v>66</v>
      </c>
      <c r="G47" s="18" t="s">
        <v>205</v>
      </c>
      <c r="H47" s="18" t="s">
        <v>206</v>
      </c>
      <c r="I47" s="18" t="s">
        <v>66</v>
      </c>
    </row>
    <row r="48" spans="1:9" ht="375" x14ac:dyDescent="0.25">
      <c r="A48" s="18" t="s">
        <v>207</v>
      </c>
      <c r="B48" s="20" t="s">
        <v>395</v>
      </c>
      <c r="C48" s="18" t="s">
        <v>208</v>
      </c>
      <c r="D48" s="15" t="s">
        <v>209</v>
      </c>
      <c r="E48" s="18" t="s">
        <v>210</v>
      </c>
      <c r="F48" s="18" t="s">
        <v>66</v>
      </c>
      <c r="G48" s="18" t="s">
        <v>211</v>
      </c>
      <c r="H48" s="18" t="s">
        <v>212</v>
      </c>
      <c r="I48" s="18" t="s">
        <v>66</v>
      </c>
    </row>
    <row r="49" spans="1:9" ht="262.5" x14ac:dyDescent="0.25">
      <c r="A49" s="18" t="s">
        <v>207</v>
      </c>
      <c r="B49" s="29" t="s">
        <v>394</v>
      </c>
      <c r="C49" s="18" t="s">
        <v>168</v>
      </c>
      <c r="D49" s="18" t="s">
        <v>198</v>
      </c>
      <c r="E49" s="18" t="s">
        <v>199</v>
      </c>
      <c r="F49" s="18" t="s">
        <v>66</v>
      </c>
      <c r="G49" s="18" t="s">
        <v>200</v>
      </c>
      <c r="H49" s="18" t="s">
        <v>201</v>
      </c>
      <c r="I49" s="18" t="s">
        <v>66</v>
      </c>
    </row>
    <row r="50" spans="1:9" ht="187.5" x14ac:dyDescent="0.25">
      <c r="A50" s="16" t="s">
        <v>102</v>
      </c>
      <c r="B50" s="21" t="s">
        <v>217</v>
      </c>
      <c r="C50" s="15" t="s">
        <v>218</v>
      </c>
      <c r="D50" s="15" t="s">
        <v>219</v>
      </c>
      <c r="E50" s="15" t="s">
        <v>220</v>
      </c>
      <c r="F50" s="15" t="s">
        <v>221</v>
      </c>
      <c r="G50" s="15" t="s">
        <v>222</v>
      </c>
      <c r="H50" s="15" t="s">
        <v>223</v>
      </c>
      <c r="I50" s="15" t="s">
        <v>56</v>
      </c>
    </row>
    <row r="51" spans="1:9" x14ac:dyDescent="0.25">
      <c r="A51" s="45" t="s">
        <v>224</v>
      </c>
      <c r="B51" s="46"/>
      <c r="C51" s="46"/>
      <c r="D51" s="46"/>
      <c r="E51" s="46"/>
      <c r="F51" s="46"/>
      <c r="G51" s="46"/>
      <c r="H51" s="46"/>
      <c r="I51" s="47"/>
    </row>
    <row r="52" spans="1:9" x14ac:dyDescent="0.25">
      <c r="A52" s="45" t="s">
        <v>410</v>
      </c>
      <c r="B52" s="46"/>
      <c r="C52" s="46"/>
      <c r="D52" s="46"/>
      <c r="E52" s="46"/>
      <c r="F52" s="46"/>
      <c r="G52" s="46"/>
      <c r="H52" s="46"/>
      <c r="I52" s="47"/>
    </row>
    <row r="53" spans="1:9" ht="75" x14ac:dyDescent="0.25">
      <c r="A53" s="25" t="s">
        <v>40</v>
      </c>
      <c r="B53" s="25" t="s">
        <v>3</v>
      </c>
      <c r="C53" s="25" t="s">
        <v>41</v>
      </c>
      <c r="D53" s="25" t="s">
        <v>42</v>
      </c>
      <c r="E53" s="25" t="s">
        <v>43</v>
      </c>
      <c r="F53" s="25" t="s">
        <v>44</v>
      </c>
      <c r="G53" s="25" t="s">
        <v>45</v>
      </c>
      <c r="H53" s="25" t="s">
        <v>46</v>
      </c>
      <c r="I53" s="25" t="s">
        <v>47</v>
      </c>
    </row>
    <row r="54" spans="1:9" ht="150" x14ac:dyDescent="0.25">
      <c r="A54" s="18" t="s">
        <v>265</v>
      </c>
      <c r="B54" s="20" t="s">
        <v>266</v>
      </c>
      <c r="C54" s="32" t="s">
        <v>267</v>
      </c>
      <c r="D54" s="18" t="s">
        <v>268</v>
      </c>
      <c r="E54" s="18" t="s">
        <v>269</v>
      </c>
      <c r="F54" s="18" t="s">
        <v>66</v>
      </c>
      <c r="G54" s="18" t="s">
        <v>270</v>
      </c>
      <c r="H54" s="18" t="s">
        <v>201</v>
      </c>
      <c r="I54" s="18" t="s">
        <v>66</v>
      </c>
    </row>
    <row r="55" spans="1:9" ht="262.5" x14ac:dyDescent="0.25">
      <c r="A55" s="17" t="s">
        <v>102</v>
      </c>
      <c r="B55" s="20" t="s">
        <v>271</v>
      </c>
      <c r="C55" s="32" t="s">
        <v>272</v>
      </c>
      <c r="D55" s="15" t="s">
        <v>100</v>
      </c>
      <c r="E55" s="18" t="s">
        <v>273</v>
      </c>
      <c r="F55" s="18" t="s">
        <v>66</v>
      </c>
      <c r="G55" s="18" t="s">
        <v>274</v>
      </c>
      <c r="H55" s="18" t="s">
        <v>201</v>
      </c>
      <c r="I55" s="18" t="s">
        <v>66</v>
      </c>
    </row>
    <row r="56" spans="1:9" ht="112.5" x14ac:dyDescent="0.25">
      <c r="A56" s="15" t="s">
        <v>281</v>
      </c>
      <c r="B56" s="22" t="s">
        <v>282</v>
      </c>
      <c r="C56" s="31" t="s">
        <v>89</v>
      </c>
      <c r="D56" s="15" t="s">
        <v>283</v>
      </c>
      <c r="E56" s="18" t="s">
        <v>284</v>
      </c>
      <c r="F56" s="18" t="s">
        <v>66</v>
      </c>
      <c r="G56" s="18" t="s">
        <v>285</v>
      </c>
      <c r="H56" s="18" t="s">
        <v>201</v>
      </c>
      <c r="I56" s="18" t="s">
        <v>66</v>
      </c>
    </row>
    <row r="57" spans="1:9" x14ac:dyDescent="0.25">
      <c r="A57" s="45" t="s">
        <v>409</v>
      </c>
      <c r="B57" s="46"/>
      <c r="C57" s="46"/>
      <c r="D57" s="46"/>
      <c r="E57" s="46"/>
      <c r="F57" s="46"/>
      <c r="G57" s="46"/>
      <c r="H57" s="46"/>
      <c r="I57" s="47"/>
    </row>
    <row r="58" spans="1:9" ht="187.5" x14ac:dyDescent="0.25">
      <c r="A58" s="17" t="s">
        <v>411</v>
      </c>
      <c r="B58" s="21" t="s">
        <v>243</v>
      </c>
      <c r="C58" s="31" t="s">
        <v>89</v>
      </c>
      <c r="D58" s="15" t="s">
        <v>58</v>
      </c>
      <c r="E58" s="15" t="s">
        <v>362</v>
      </c>
      <c r="F58" s="18" t="s">
        <v>66</v>
      </c>
      <c r="G58" s="15" t="s">
        <v>244</v>
      </c>
      <c r="H58" s="18" t="s">
        <v>201</v>
      </c>
      <c r="I58" s="18" t="s">
        <v>66</v>
      </c>
    </row>
    <row r="59" spans="1:9" ht="150" x14ac:dyDescent="0.25">
      <c r="A59" s="17" t="s">
        <v>407</v>
      </c>
      <c r="B59" s="21" t="s">
        <v>235</v>
      </c>
      <c r="C59" s="15" t="s">
        <v>50</v>
      </c>
      <c r="D59" s="15" t="s">
        <v>236</v>
      </c>
      <c r="E59" s="15" t="s">
        <v>360</v>
      </c>
      <c r="F59" s="18" t="s">
        <v>66</v>
      </c>
      <c r="G59" s="15" t="s">
        <v>237</v>
      </c>
      <c r="H59" s="18" t="s">
        <v>232</v>
      </c>
      <c r="I59" s="18" t="s">
        <v>66</v>
      </c>
    </row>
    <row r="60" spans="1:9" ht="225" x14ac:dyDescent="0.25">
      <c r="A60" s="17" t="s">
        <v>407</v>
      </c>
      <c r="B60" s="21" t="s">
        <v>347</v>
      </c>
      <c r="C60" s="15" t="s">
        <v>93</v>
      </c>
      <c r="D60" s="15" t="s">
        <v>241</v>
      </c>
      <c r="E60" s="15" t="s">
        <v>358</v>
      </c>
      <c r="F60" s="18" t="s">
        <v>66</v>
      </c>
      <c r="G60" s="15" t="s">
        <v>242</v>
      </c>
      <c r="H60" s="18" t="s">
        <v>232</v>
      </c>
      <c r="I60" s="18" t="s">
        <v>66</v>
      </c>
    </row>
    <row r="61" spans="1:9" s="41" customFormat="1" ht="187.5" x14ac:dyDescent="0.25">
      <c r="A61" s="17" t="s">
        <v>275</v>
      </c>
      <c r="B61" s="21" t="s">
        <v>238</v>
      </c>
      <c r="C61" s="15" t="s">
        <v>50</v>
      </c>
      <c r="D61" s="15" t="s">
        <v>239</v>
      </c>
      <c r="E61" s="15" t="s">
        <v>359</v>
      </c>
      <c r="F61" s="18" t="s">
        <v>66</v>
      </c>
      <c r="G61" s="15" t="s">
        <v>240</v>
      </c>
      <c r="H61" s="18" t="s">
        <v>201</v>
      </c>
      <c r="I61" s="18" t="s">
        <v>66</v>
      </c>
    </row>
    <row r="62" spans="1:9" s="41" customFormat="1" ht="112.5" x14ac:dyDescent="0.25">
      <c r="A62" s="17" t="s">
        <v>275</v>
      </c>
      <c r="B62" s="21" t="s">
        <v>245</v>
      </c>
      <c r="C62" s="15" t="s">
        <v>50</v>
      </c>
      <c r="D62" s="15" t="s">
        <v>246</v>
      </c>
      <c r="E62" s="15" t="s">
        <v>350</v>
      </c>
      <c r="F62" s="18" t="s">
        <v>66</v>
      </c>
      <c r="G62" s="15" t="s">
        <v>247</v>
      </c>
      <c r="H62" s="18" t="s">
        <v>201</v>
      </c>
      <c r="I62" s="18" t="s">
        <v>69</v>
      </c>
    </row>
    <row r="63" spans="1:9" s="41" customFormat="1" ht="112.5" x14ac:dyDescent="0.25">
      <c r="A63" s="17" t="s">
        <v>275</v>
      </c>
      <c r="B63" s="22" t="s">
        <v>277</v>
      </c>
      <c r="C63" s="18" t="s">
        <v>278</v>
      </c>
      <c r="D63" s="15" t="s">
        <v>276</v>
      </c>
      <c r="E63" s="18" t="s">
        <v>279</v>
      </c>
      <c r="F63" s="18" t="s">
        <v>66</v>
      </c>
      <c r="G63" s="18" t="s">
        <v>280</v>
      </c>
      <c r="H63" s="18" t="s">
        <v>201</v>
      </c>
      <c r="I63" s="18" t="s">
        <v>66</v>
      </c>
    </row>
    <row r="64" spans="1:9" s="41" customFormat="1" ht="225" x14ac:dyDescent="0.25">
      <c r="A64" s="17" t="s">
        <v>275</v>
      </c>
      <c r="B64" s="21" t="s">
        <v>421</v>
      </c>
      <c r="C64" s="15" t="s">
        <v>93</v>
      </c>
      <c r="D64" s="15" t="s">
        <v>233</v>
      </c>
      <c r="E64" s="15" t="s">
        <v>361</v>
      </c>
      <c r="F64" s="18" t="s">
        <v>66</v>
      </c>
      <c r="G64" s="15" t="s">
        <v>234</v>
      </c>
      <c r="H64" s="18" t="s">
        <v>201</v>
      </c>
      <c r="I64" s="18" t="s">
        <v>78</v>
      </c>
    </row>
    <row r="65" spans="1:9" ht="225" x14ac:dyDescent="0.25">
      <c r="A65" s="17" t="s">
        <v>275</v>
      </c>
      <c r="B65" s="21" t="s">
        <v>229</v>
      </c>
      <c r="C65" s="31" t="s">
        <v>230</v>
      </c>
      <c r="D65" s="15" t="s">
        <v>58</v>
      </c>
      <c r="E65" s="15" t="s">
        <v>353</v>
      </c>
      <c r="F65" s="18" t="s">
        <v>66</v>
      </c>
      <c r="G65" s="15" t="s">
        <v>231</v>
      </c>
      <c r="H65" s="18" t="s">
        <v>232</v>
      </c>
      <c r="I65" s="18" t="s">
        <v>78</v>
      </c>
    </row>
    <row r="66" spans="1:9" ht="112.5" x14ac:dyDescent="0.25">
      <c r="A66" s="17" t="s">
        <v>70</v>
      </c>
      <c r="B66" s="21" t="s">
        <v>225</v>
      </c>
      <c r="C66" s="31" t="s">
        <v>388</v>
      </c>
      <c r="D66" s="15" t="s">
        <v>226</v>
      </c>
      <c r="E66" s="15" t="s">
        <v>348</v>
      </c>
      <c r="F66" s="18" t="s">
        <v>66</v>
      </c>
      <c r="G66" s="15" t="s">
        <v>346</v>
      </c>
      <c r="H66" s="18" t="s">
        <v>201</v>
      </c>
      <c r="I66" s="18" t="s">
        <v>69</v>
      </c>
    </row>
    <row r="67" spans="1:9" ht="75" x14ac:dyDescent="0.25">
      <c r="A67" s="17" t="s">
        <v>70</v>
      </c>
      <c r="B67" s="21" t="s">
        <v>227</v>
      </c>
      <c r="C67" s="31" t="s">
        <v>388</v>
      </c>
      <c r="D67" s="15" t="s">
        <v>71</v>
      </c>
      <c r="E67" s="15" t="s">
        <v>349</v>
      </c>
      <c r="F67" s="18" t="s">
        <v>66</v>
      </c>
      <c r="G67" s="15" t="s">
        <v>228</v>
      </c>
      <c r="H67" s="18" t="s">
        <v>201</v>
      </c>
      <c r="I67" s="18" t="s">
        <v>69</v>
      </c>
    </row>
    <row r="68" spans="1:9" ht="225" customHeight="1" x14ac:dyDescent="0.25">
      <c r="A68" s="15" t="s">
        <v>259</v>
      </c>
      <c r="B68" s="21" t="s">
        <v>254</v>
      </c>
      <c r="C68" s="15" t="s">
        <v>357</v>
      </c>
      <c r="D68" s="15" t="s">
        <v>255</v>
      </c>
      <c r="E68" s="15" t="s">
        <v>355</v>
      </c>
      <c r="F68" s="18" t="s">
        <v>66</v>
      </c>
      <c r="G68" s="15" t="s">
        <v>422</v>
      </c>
      <c r="H68" s="18" t="s">
        <v>201</v>
      </c>
      <c r="I68" s="18" t="s">
        <v>78</v>
      </c>
    </row>
    <row r="69" spans="1:9" ht="150" customHeight="1" x14ac:dyDescent="0.25">
      <c r="A69" s="15" t="s">
        <v>259</v>
      </c>
      <c r="B69" s="21" t="s">
        <v>256</v>
      </c>
      <c r="C69" s="31" t="s">
        <v>89</v>
      </c>
      <c r="D69" s="15" t="s">
        <v>257</v>
      </c>
      <c r="E69" s="15" t="s">
        <v>354</v>
      </c>
      <c r="F69" s="18" t="s">
        <v>66</v>
      </c>
      <c r="G69" s="15" t="s">
        <v>258</v>
      </c>
      <c r="H69" s="18" t="s">
        <v>201</v>
      </c>
      <c r="I69" s="18" t="s">
        <v>78</v>
      </c>
    </row>
    <row r="70" spans="1:9" ht="262.5" x14ac:dyDescent="0.25">
      <c r="A70" s="15" t="s">
        <v>259</v>
      </c>
      <c r="B70" s="22" t="s">
        <v>260</v>
      </c>
      <c r="C70" s="32" t="s">
        <v>261</v>
      </c>
      <c r="D70" s="15" t="s">
        <v>262</v>
      </c>
      <c r="E70" s="18" t="s">
        <v>263</v>
      </c>
      <c r="F70" s="15" t="s">
        <v>66</v>
      </c>
      <c r="G70" s="18" t="s">
        <v>264</v>
      </c>
      <c r="H70" s="15" t="s">
        <v>201</v>
      </c>
      <c r="I70" s="15" t="s">
        <v>69</v>
      </c>
    </row>
    <row r="71" spans="1:9" ht="409.5" x14ac:dyDescent="0.25">
      <c r="A71" s="15" t="s">
        <v>259</v>
      </c>
      <c r="B71" s="21" t="s">
        <v>248</v>
      </c>
      <c r="C71" s="31" t="s">
        <v>352</v>
      </c>
      <c r="D71" s="15" t="s">
        <v>249</v>
      </c>
      <c r="E71" s="15" t="s">
        <v>351</v>
      </c>
      <c r="F71" s="18" t="s">
        <v>66</v>
      </c>
      <c r="G71" s="15" t="s">
        <v>250</v>
      </c>
      <c r="H71" s="18" t="s">
        <v>201</v>
      </c>
      <c r="I71" s="18" t="s">
        <v>78</v>
      </c>
    </row>
    <row r="72" spans="1:9" ht="150" x14ac:dyDescent="0.25">
      <c r="A72" s="15" t="s">
        <v>259</v>
      </c>
      <c r="B72" s="21" t="s">
        <v>251</v>
      </c>
      <c r="C72" s="15" t="s">
        <v>50</v>
      </c>
      <c r="D72" s="15" t="s">
        <v>252</v>
      </c>
      <c r="E72" s="15" t="s">
        <v>356</v>
      </c>
      <c r="F72" s="18" t="s">
        <v>66</v>
      </c>
      <c r="G72" s="15" t="s">
        <v>253</v>
      </c>
      <c r="H72" s="18" t="s">
        <v>201</v>
      </c>
      <c r="I72" s="18" t="s">
        <v>78</v>
      </c>
    </row>
    <row r="73" spans="1:9" x14ac:dyDescent="0.25">
      <c r="A73" s="45" t="s">
        <v>286</v>
      </c>
      <c r="B73" s="46"/>
      <c r="C73" s="46"/>
      <c r="D73" s="46"/>
      <c r="E73" s="46"/>
      <c r="F73" s="46"/>
      <c r="G73" s="46"/>
      <c r="H73" s="46"/>
      <c r="I73" s="47"/>
    </row>
    <row r="74" spans="1:9" ht="75" x14ac:dyDescent="0.25">
      <c r="A74" s="25" t="s">
        <v>40</v>
      </c>
      <c r="B74" s="25" t="s">
        <v>3</v>
      </c>
      <c r="C74" s="25" t="s">
        <v>41</v>
      </c>
      <c r="D74" s="25" t="s">
        <v>42</v>
      </c>
      <c r="E74" s="25" t="s">
        <v>43</v>
      </c>
      <c r="F74" s="25" t="s">
        <v>44</v>
      </c>
      <c r="G74" s="25" t="s">
        <v>45</v>
      </c>
      <c r="H74" s="25" t="s">
        <v>46</v>
      </c>
      <c r="I74" s="25" t="s">
        <v>47</v>
      </c>
    </row>
    <row r="75" spans="1:9" ht="225" x14ac:dyDescent="0.25">
      <c r="A75" s="18" t="s">
        <v>412</v>
      </c>
      <c r="B75" s="22" t="s">
        <v>298</v>
      </c>
      <c r="C75" s="32" t="s">
        <v>299</v>
      </c>
      <c r="D75" s="15" t="s">
        <v>80</v>
      </c>
      <c r="E75" s="18" t="s">
        <v>300</v>
      </c>
      <c r="F75" s="18" t="s">
        <v>66</v>
      </c>
      <c r="G75" s="18" t="s">
        <v>301</v>
      </c>
      <c r="H75" s="18" t="s">
        <v>302</v>
      </c>
      <c r="I75" s="18" t="s">
        <v>66</v>
      </c>
    </row>
    <row r="76" spans="1:9" ht="75" x14ac:dyDescent="0.25">
      <c r="A76" s="17" t="s">
        <v>275</v>
      </c>
      <c r="B76" s="21" t="s">
        <v>294</v>
      </c>
      <c r="C76" s="31" t="s">
        <v>89</v>
      </c>
      <c r="D76" s="15" t="s">
        <v>295</v>
      </c>
      <c r="E76" s="15" t="s">
        <v>296</v>
      </c>
      <c r="F76" s="18" t="s">
        <v>66</v>
      </c>
      <c r="G76" s="15" t="s">
        <v>297</v>
      </c>
      <c r="H76" s="18" t="s">
        <v>82</v>
      </c>
      <c r="I76" s="18" t="s">
        <v>69</v>
      </c>
    </row>
    <row r="77" spans="1:9" ht="150" x14ac:dyDescent="0.25">
      <c r="A77" s="18" t="s">
        <v>303</v>
      </c>
      <c r="B77" s="22" t="s">
        <v>304</v>
      </c>
      <c r="C77" s="18" t="s">
        <v>305</v>
      </c>
      <c r="D77" s="15" t="s">
        <v>306</v>
      </c>
      <c r="E77" s="18" t="s">
        <v>307</v>
      </c>
      <c r="F77" s="18" t="s">
        <v>66</v>
      </c>
      <c r="G77" s="18" t="s">
        <v>211</v>
      </c>
      <c r="H77" s="18" t="s">
        <v>308</v>
      </c>
      <c r="I77" s="18" t="s">
        <v>66</v>
      </c>
    </row>
    <row r="78" spans="1:9" ht="300" x14ac:dyDescent="0.25">
      <c r="A78" s="18" t="s">
        <v>207</v>
      </c>
      <c r="B78" s="20" t="s">
        <v>290</v>
      </c>
      <c r="C78" s="32" t="s">
        <v>261</v>
      </c>
      <c r="D78" s="15" t="s">
        <v>288</v>
      </c>
      <c r="E78" s="18" t="s">
        <v>291</v>
      </c>
      <c r="F78" s="18" t="s">
        <v>66</v>
      </c>
      <c r="G78" s="18" t="s">
        <v>345</v>
      </c>
      <c r="H78" s="18" t="s">
        <v>212</v>
      </c>
      <c r="I78" s="18" t="s">
        <v>66</v>
      </c>
    </row>
    <row r="79" spans="1:9" ht="300" x14ac:dyDescent="0.25">
      <c r="A79" s="17" t="s">
        <v>207</v>
      </c>
      <c r="B79" s="22" t="s">
        <v>287</v>
      </c>
      <c r="C79" s="18" t="s">
        <v>208</v>
      </c>
      <c r="D79" s="15" t="s">
        <v>288</v>
      </c>
      <c r="E79" s="18" t="s">
        <v>289</v>
      </c>
      <c r="F79" s="18" t="s">
        <v>66</v>
      </c>
      <c r="G79" s="18" t="s">
        <v>211</v>
      </c>
      <c r="H79" s="18" t="s">
        <v>212</v>
      </c>
      <c r="I79" s="18" t="s">
        <v>66</v>
      </c>
    </row>
    <row r="80" spans="1:9" ht="225" x14ac:dyDescent="0.25">
      <c r="A80" s="18" t="s">
        <v>207</v>
      </c>
      <c r="B80" s="22" t="s">
        <v>292</v>
      </c>
      <c r="C80" s="18" t="s">
        <v>208</v>
      </c>
      <c r="D80" s="15" t="s">
        <v>276</v>
      </c>
      <c r="E80" s="18" t="s">
        <v>293</v>
      </c>
      <c r="F80" s="18" t="s">
        <v>66</v>
      </c>
      <c r="G80" s="18" t="s">
        <v>211</v>
      </c>
      <c r="H80" s="18" t="s">
        <v>212</v>
      </c>
      <c r="I80" s="18" t="s">
        <v>66</v>
      </c>
    </row>
    <row r="81" spans="1:9" s="41" customFormat="1" x14ac:dyDescent="0.25">
      <c r="A81" s="45" t="s">
        <v>309</v>
      </c>
      <c r="B81" s="46"/>
      <c r="C81" s="46"/>
      <c r="D81" s="46"/>
      <c r="E81" s="46"/>
      <c r="F81" s="46"/>
      <c r="G81" s="46"/>
      <c r="H81" s="46"/>
      <c r="I81" s="47"/>
    </row>
    <row r="82" spans="1:9" s="41" customFormat="1" ht="75" x14ac:dyDescent="0.25">
      <c r="A82" s="25" t="s">
        <v>40</v>
      </c>
      <c r="B82" s="25" t="s">
        <v>3</v>
      </c>
      <c r="C82" s="25" t="s">
        <v>41</v>
      </c>
      <c r="D82" s="25" t="s">
        <v>42</v>
      </c>
      <c r="E82" s="25" t="s">
        <v>43</v>
      </c>
      <c r="F82" s="25" t="s">
        <v>44</v>
      </c>
      <c r="G82" s="25" t="s">
        <v>45</v>
      </c>
      <c r="H82" s="25" t="s">
        <v>46</v>
      </c>
      <c r="I82" s="25" t="s">
        <v>47</v>
      </c>
    </row>
    <row r="83" spans="1:9" s="41" customFormat="1" ht="150" customHeight="1" x14ac:dyDescent="0.25">
      <c r="A83" s="18" t="s">
        <v>57</v>
      </c>
      <c r="B83" s="20" t="s">
        <v>413</v>
      </c>
      <c r="C83" s="18" t="s">
        <v>50</v>
      </c>
      <c r="D83" s="15" t="s">
        <v>317</v>
      </c>
      <c r="E83" s="24" t="s">
        <v>318</v>
      </c>
      <c r="F83" s="18" t="s">
        <v>66</v>
      </c>
      <c r="G83" s="24" t="s">
        <v>319</v>
      </c>
      <c r="H83" s="18" t="s">
        <v>201</v>
      </c>
      <c r="I83" s="18" t="s">
        <v>66</v>
      </c>
    </row>
    <row r="84" spans="1:9" s="41" customFormat="1" ht="150" x14ac:dyDescent="0.25">
      <c r="A84" s="18" t="s">
        <v>408</v>
      </c>
      <c r="B84" s="20" t="s">
        <v>414</v>
      </c>
      <c r="C84" s="18" t="s">
        <v>50</v>
      </c>
      <c r="D84" s="15" t="s">
        <v>320</v>
      </c>
      <c r="E84" s="24" t="s">
        <v>321</v>
      </c>
      <c r="F84" s="18" t="s">
        <v>66</v>
      </c>
      <c r="G84" s="24" t="s">
        <v>322</v>
      </c>
      <c r="H84" s="18" t="s">
        <v>201</v>
      </c>
      <c r="I84" s="18" t="s">
        <v>66</v>
      </c>
    </row>
    <row r="85" spans="1:9" s="41" customFormat="1" ht="187.5" x14ac:dyDescent="0.25">
      <c r="A85" s="18" t="s">
        <v>408</v>
      </c>
      <c r="B85" s="22" t="s">
        <v>329</v>
      </c>
      <c r="C85" s="18" t="s">
        <v>311</v>
      </c>
      <c r="D85" s="15" t="s">
        <v>330</v>
      </c>
      <c r="E85" s="24" t="s">
        <v>372</v>
      </c>
      <c r="F85" s="18" t="s">
        <v>66</v>
      </c>
      <c r="G85" s="18" t="s">
        <v>368</v>
      </c>
      <c r="H85" s="18" t="s">
        <v>369</v>
      </c>
      <c r="I85" s="18" t="s">
        <v>66</v>
      </c>
    </row>
    <row r="86" spans="1:9" ht="150" x14ac:dyDescent="0.25">
      <c r="A86" s="18" t="s">
        <v>408</v>
      </c>
      <c r="B86" s="28" t="s">
        <v>415</v>
      </c>
      <c r="C86" s="18" t="s">
        <v>50</v>
      </c>
      <c r="D86" s="15" t="s">
        <v>323</v>
      </c>
      <c r="E86" s="24" t="s">
        <v>324</v>
      </c>
      <c r="F86" s="18" t="s">
        <v>66</v>
      </c>
      <c r="G86" s="26" t="s">
        <v>363</v>
      </c>
      <c r="H86" s="18" t="s">
        <v>325</v>
      </c>
      <c r="I86" s="18" t="s">
        <v>66</v>
      </c>
    </row>
    <row r="87" spans="1:9" ht="409.5" x14ac:dyDescent="0.25">
      <c r="A87" s="18" t="s">
        <v>408</v>
      </c>
      <c r="B87" s="20" t="s">
        <v>327</v>
      </c>
      <c r="C87" s="18" t="s">
        <v>50</v>
      </c>
      <c r="D87" s="27" t="s">
        <v>328</v>
      </c>
      <c r="E87" s="24" t="s">
        <v>366</v>
      </c>
      <c r="F87" s="18" t="s">
        <v>66</v>
      </c>
      <c r="G87" s="18" t="s">
        <v>370</v>
      </c>
      <c r="H87" s="18" t="s">
        <v>367</v>
      </c>
      <c r="I87" s="18" t="s">
        <v>66</v>
      </c>
    </row>
    <row r="88" spans="1:9" s="41" customFormat="1" ht="150" x14ac:dyDescent="0.25">
      <c r="A88" s="18" t="s">
        <v>408</v>
      </c>
      <c r="B88" s="20" t="s">
        <v>315</v>
      </c>
      <c r="C88" s="18" t="s">
        <v>50</v>
      </c>
      <c r="D88" s="15" t="s">
        <v>417</v>
      </c>
      <c r="E88" s="24" t="s">
        <v>313</v>
      </c>
      <c r="F88" s="18" t="s">
        <v>66</v>
      </c>
      <c r="G88" s="24" t="s">
        <v>316</v>
      </c>
      <c r="H88" s="18" t="s">
        <v>308</v>
      </c>
      <c r="I88" s="18" t="s">
        <v>66</v>
      </c>
    </row>
    <row r="89" spans="1:9" s="41" customFormat="1" ht="150" x14ac:dyDescent="0.25">
      <c r="A89" s="18" t="s">
        <v>408</v>
      </c>
      <c r="B89" s="20" t="s">
        <v>310</v>
      </c>
      <c r="C89" s="18" t="s">
        <v>311</v>
      </c>
      <c r="D89" s="15" t="s">
        <v>312</v>
      </c>
      <c r="E89" s="24" t="s">
        <v>313</v>
      </c>
      <c r="F89" s="18" t="s">
        <v>66</v>
      </c>
      <c r="G89" s="24" t="s">
        <v>314</v>
      </c>
      <c r="H89" s="18" t="s">
        <v>308</v>
      </c>
      <c r="I89" s="18" t="s">
        <v>66</v>
      </c>
    </row>
    <row r="90" spans="1:9" s="41" customFormat="1" ht="150" x14ac:dyDescent="0.25">
      <c r="A90" s="18" t="s">
        <v>408</v>
      </c>
      <c r="B90" s="20" t="s">
        <v>334</v>
      </c>
      <c r="C90" s="23" t="s">
        <v>50</v>
      </c>
      <c r="D90" s="15" t="s">
        <v>335</v>
      </c>
      <c r="E90" s="24" t="s">
        <v>336</v>
      </c>
      <c r="F90" s="18" t="s">
        <v>66</v>
      </c>
      <c r="G90" s="18" t="s">
        <v>374</v>
      </c>
      <c r="H90" s="18" t="s">
        <v>337</v>
      </c>
      <c r="I90" s="18" t="s">
        <v>66</v>
      </c>
    </row>
    <row r="91" spans="1:9" ht="75" x14ac:dyDescent="0.25">
      <c r="A91" s="18" t="s">
        <v>338</v>
      </c>
      <c r="B91" s="22" t="s">
        <v>339</v>
      </c>
      <c r="C91" s="18" t="s">
        <v>305</v>
      </c>
      <c r="D91" s="15" t="s">
        <v>340</v>
      </c>
      <c r="E91" s="24" t="s">
        <v>341</v>
      </c>
      <c r="F91" s="18" t="s">
        <v>66</v>
      </c>
      <c r="G91" s="18" t="s">
        <v>342</v>
      </c>
      <c r="H91" s="18" t="s">
        <v>325</v>
      </c>
      <c r="I91" s="18" t="s">
        <v>66</v>
      </c>
    </row>
    <row r="92" spans="1:9" s="41" customFormat="1" ht="187.5" x14ac:dyDescent="0.25">
      <c r="A92" s="18" t="s">
        <v>259</v>
      </c>
      <c r="B92" s="20" t="s">
        <v>326</v>
      </c>
      <c r="C92" s="18" t="s">
        <v>50</v>
      </c>
      <c r="D92" s="15" t="s">
        <v>364</v>
      </c>
      <c r="E92" s="37" t="s">
        <v>365</v>
      </c>
      <c r="F92" s="18" t="s">
        <v>66</v>
      </c>
      <c r="G92" s="37" t="s">
        <v>423</v>
      </c>
      <c r="H92" s="18" t="s">
        <v>367</v>
      </c>
      <c r="I92" s="18" t="s">
        <v>66</v>
      </c>
    </row>
    <row r="93" spans="1:9" ht="187.5" x14ac:dyDescent="0.25">
      <c r="A93" s="18" t="s">
        <v>259</v>
      </c>
      <c r="B93" s="22" t="s">
        <v>331</v>
      </c>
      <c r="C93" s="33" t="s">
        <v>371</v>
      </c>
      <c r="D93" s="15" t="s">
        <v>332</v>
      </c>
      <c r="E93" s="24" t="s">
        <v>333</v>
      </c>
      <c r="F93" s="18" t="s">
        <v>66</v>
      </c>
      <c r="G93" s="24" t="s">
        <v>424</v>
      </c>
      <c r="H93" s="18" t="s">
        <v>373</v>
      </c>
      <c r="I93" s="18" t="s">
        <v>66</v>
      </c>
    </row>
    <row r="94" spans="1:9" ht="200.1" customHeight="1" x14ac:dyDescent="0.25">
      <c r="A94" s="54" t="s">
        <v>343</v>
      </c>
      <c r="B94" s="54"/>
      <c r="C94" s="54"/>
      <c r="D94" s="54"/>
      <c r="E94" s="54"/>
      <c r="F94" s="54"/>
      <c r="G94" s="54"/>
      <c r="H94" s="25"/>
      <c r="I94" s="25"/>
    </row>
    <row r="95" spans="1:9" ht="200.1" customHeight="1" x14ac:dyDescent="0.25">
      <c r="A95" s="50" t="s">
        <v>344</v>
      </c>
      <c r="B95" s="50"/>
      <c r="C95" s="50"/>
      <c r="D95" s="50"/>
      <c r="E95" s="50"/>
      <c r="F95" s="50"/>
      <c r="G95" s="50"/>
      <c r="H95" s="50"/>
      <c r="I95" s="50"/>
    </row>
    <row r="96" spans="1:9" ht="200.1" customHeight="1" x14ac:dyDescent="0.25">
      <c r="A96" s="44"/>
      <c r="B96" s="44"/>
      <c r="C96" s="44"/>
      <c r="D96" s="44"/>
      <c r="E96" s="44"/>
      <c r="F96" s="44"/>
      <c r="G96" s="44"/>
      <c r="H96" s="44"/>
      <c r="I96" s="44"/>
    </row>
    <row r="97" spans="1:9" ht="200.1" customHeight="1" x14ac:dyDescent="0.25">
      <c r="A97" s="44"/>
      <c r="B97" s="44"/>
      <c r="C97" s="44"/>
      <c r="D97" s="44"/>
      <c r="E97" s="44"/>
      <c r="F97" s="44"/>
      <c r="G97" s="44"/>
      <c r="H97" s="44"/>
      <c r="I97" s="44"/>
    </row>
    <row r="98" spans="1:9" ht="200.1" customHeight="1" x14ac:dyDescent="0.25">
      <c r="A98" s="44"/>
      <c r="B98" s="44"/>
      <c r="C98" s="44"/>
      <c r="D98" s="44"/>
      <c r="E98" s="44"/>
      <c r="F98" s="44"/>
      <c r="G98" s="44"/>
      <c r="H98" s="44"/>
      <c r="I98" s="44"/>
    </row>
    <row r="99" spans="1:9" ht="200.1" customHeight="1" x14ac:dyDescent="0.25">
      <c r="A99" s="44"/>
      <c r="B99" s="44"/>
      <c r="C99" s="44"/>
      <c r="D99" s="44"/>
      <c r="E99" s="44"/>
      <c r="F99" s="44"/>
      <c r="G99" s="44"/>
      <c r="H99" s="44"/>
      <c r="I99" s="44"/>
    </row>
    <row r="100" spans="1:9" ht="409.6" customHeight="1" x14ac:dyDescent="0.25">
      <c r="A100" s="44"/>
      <c r="B100" s="44"/>
      <c r="C100" s="44"/>
      <c r="D100" s="44"/>
      <c r="E100" s="44"/>
      <c r="F100" s="44"/>
      <c r="G100" s="44"/>
      <c r="H100" s="44"/>
      <c r="I100" s="44"/>
    </row>
    <row r="101" spans="1:9" ht="200.1" customHeight="1" x14ac:dyDescent="0.25">
      <c r="A101" s="44"/>
      <c r="B101" s="44"/>
      <c r="C101" s="44"/>
      <c r="D101" s="44"/>
      <c r="E101" s="44"/>
      <c r="F101" s="44"/>
      <c r="G101" s="44"/>
      <c r="H101" s="44"/>
      <c r="I101" s="44"/>
    </row>
    <row r="102" spans="1:9" ht="200.1" customHeight="1" x14ac:dyDescent="0.25">
      <c r="A102" s="44"/>
      <c r="B102" s="44"/>
      <c r="C102" s="44"/>
      <c r="D102" s="44"/>
      <c r="E102" s="44"/>
      <c r="F102" s="44"/>
      <c r="G102" s="44"/>
      <c r="H102" s="44"/>
      <c r="I102" s="44"/>
    </row>
    <row r="103" spans="1:9" ht="200.1" customHeight="1" x14ac:dyDescent="0.25"/>
    <row r="104" spans="1:9" ht="200.1" customHeight="1" x14ac:dyDescent="0.25"/>
    <row r="105" spans="1:9" ht="37.5" customHeight="1" x14ac:dyDescent="0.25"/>
    <row r="106" spans="1:9" ht="72.75" customHeight="1" x14ac:dyDescent="0.25"/>
    <row r="107" spans="1:9" s="42" customFormat="1" ht="36" customHeight="1" x14ac:dyDescent="0.25">
      <c r="A107" s="19"/>
      <c r="B107" s="19"/>
      <c r="C107" s="19"/>
      <c r="D107" s="19"/>
      <c r="E107" s="19"/>
      <c r="F107" s="19"/>
      <c r="G107" s="19"/>
      <c r="H107" s="19"/>
      <c r="I107" s="19"/>
    </row>
    <row r="108" spans="1:9" s="42" customFormat="1" ht="36" customHeight="1" x14ac:dyDescent="0.25">
      <c r="A108" s="19"/>
      <c r="B108" s="19"/>
      <c r="C108" s="19"/>
      <c r="D108" s="19"/>
      <c r="E108" s="19"/>
      <c r="F108" s="19"/>
      <c r="G108" s="19"/>
      <c r="H108" s="19"/>
      <c r="I108" s="19"/>
    </row>
    <row r="109" spans="1:9" s="42" customFormat="1" ht="36" customHeight="1" x14ac:dyDescent="0.25">
      <c r="A109" s="19"/>
      <c r="B109" s="19"/>
      <c r="C109" s="19"/>
      <c r="D109" s="19"/>
      <c r="E109" s="19"/>
      <c r="F109" s="19"/>
      <c r="G109" s="19"/>
      <c r="H109" s="19"/>
      <c r="I109" s="19"/>
    </row>
    <row r="110" spans="1:9" s="42" customFormat="1" ht="36" customHeight="1" x14ac:dyDescent="0.25">
      <c r="A110" s="19"/>
      <c r="B110" s="19"/>
      <c r="C110" s="19"/>
      <c r="D110" s="19"/>
      <c r="E110" s="19"/>
      <c r="F110" s="19"/>
      <c r="G110" s="19"/>
      <c r="H110" s="19"/>
      <c r="I110" s="19"/>
    </row>
    <row r="111" spans="1:9" s="42" customFormat="1" ht="36" customHeight="1" x14ac:dyDescent="0.25">
      <c r="A111" s="19"/>
      <c r="B111" s="19"/>
      <c r="C111" s="19"/>
      <c r="D111" s="19"/>
      <c r="E111" s="19"/>
      <c r="F111" s="19"/>
      <c r="G111" s="19"/>
      <c r="H111" s="19"/>
      <c r="I111" s="19"/>
    </row>
    <row r="112" spans="1:9" s="42" customFormat="1" ht="36" customHeight="1" x14ac:dyDescent="0.25">
      <c r="A112" s="19"/>
      <c r="B112" s="19"/>
      <c r="C112" s="19"/>
      <c r="D112" s="19"/>
      <c r="E112" s="19"/>
      <c r="F112" s="19"/>
      <c r="G112" s="19"/>
      <c r="H112" s="19"/>
      <c r="I112" s="19"/>
    </row>
    <row r="113" spans="1:9" s="42" customFormat="1" ht="36" customHeight="1" x14ac:dyDescent="0.25">
      <c r="A113" s="19"/>
      <c r="B113" s="19"/>
      <c r="C113" s="19"/>
      <c r="D113" s="19"/>
      <c r="E113" s="19"/>
      <c r="F113" s="19"/>
      <c r="G113" s="19"/>
      <c r="H113" s="19"/>
      <c r="I113" s="19"/>
    </row>
  </sheetData>
  <mergeCells count="16">
    <mergeCell ref="A96:I102"/>
    <mergeCell ref="A52:I52"/>
    <mergeCell ref="A57:I57"/>
    <mergeCell ref="A1:H1"/>
    <mergeCell ref="A95:I95"/>
    <mergeCell ref="A2:D2"/>
    <mergeCell ref="E2:G2"/>
    <mergeCell ref="A94:G94"/>
    <mergeCell ref="A37:I37"/>
    <mergeCell ref="A34:I34"/>
    <mergeCell ref="A44:I44"/>
    <mergeCell ref="A51:I51"/>
    <mergeCell ref="A73:I73"/>
    <mergeCell ref="A81:I81"/>
    <mergeCell ref="A3:I3"/>
    <mergeCell ref="A14:I14"/>
  </mergeCells>
  <phoneticPr fontId="15" type="noConversion"/>
  <hyperlinks>
    <hyperlink ref="B50" r:id="rId1" xr:uid="{715A2733-7888-445A-875D-8BFCEA02916D}"/>
    <hyperlink ref="B16" r:id="rId2" display="Diesel Emissions Reductions Act (DERA) Clean Diesel Funding Assistance Program" xr:uid="{7D145C65-4A1F-47CA-8B78-A9F61F2EADD1}"/>
    <hyperlink ref="B39" r:id="rId3" display="DERA School Rebate Program" xr:uid="{9EE1C63B-7BB8-4AFF-8C3D-F9983BDA120D}"/>
    <hyperlink ref="B36" r:id="rId4" xr:uid="{61492A87-DB75-40BD-9372-C0C860927207}"/>
    <hyperlink ref="B48" r:id="rId5" xr:uid="{A5D8C8C6-B496-4AFF-BBC2-538B46FB2945}"/>
    <hyperlink ref="B43" r:id="rId6" xr:uid="{8A31F401-7483-4B08-9636-D0DE362A0AAB}"/>
    <hyperlink ref="B42" r:id="rId7" xr:uid="{0934F565-716C-4A69-89F1-8784915D715B}"/>
    <hyperlink ref="B70" r:id="rId8" xr:uid="{2DE65098-8063-4CA1-9772-23134354AD81}"/>
    <hyperlink ref="B41" r:id="rId9" xr:uid="{511805B1-2C5E-49C2-9415-4D6248C209E2}"/>
    <hyperlink ref="A2:D2" r:id="rId10" display="Available at http://nctcog.org/aqfunding " xr:uid="{192B1B8C-5CCF-4D48-901A-1600002516C3}"/>
    <hyperlink ref="B78" r:id="rId11" xr:uid="{B23EE0D1-17E7-4B94-A2DC-82A0EF595C69}"/>
    <hyperlink ref="B79" r:id="rId12" xr:uid="{5065F3F4-1780-472A-86C5-D6D039037F30}"/>
    <hyperlink ref="B80" r:id="rId13" xr:uid="{4CBE51BA-F666-421C-8860-350A6ACB18CE}"/>
    <hyperlink ref="B77" r:id="rId14" xr:uid="{67F34517-C1FB-4BE1-8875-CF30B807F4E5}"/>
    <hyperlink ref="B33" r:id="rId15" xr:uid="{9111CDA3-A51D-497B-AC0B-221241796614}"/>
    <hyperlink ref="B31" r:id="rId16" xr:uid="{6509B5F2-831F-48DD-9CDE-B0E7FB5CD336}"/>
    <hyperlink ref="B66" r:id="rId17" xr:uid="{2971D965-056B-4BE3-9246-E2F809A40A33}"/>
    <hyperlink ref="B67" r:id="rId18" xr:uid="{34C18EA5-F2BD-40D8-9B1B-C7D9B8288E0D}"/>
    <hyperlink ref="B63" r:id="rId19" xr:uid="{F016E3BF-ECA5-4279-AB18-9FF33239DF3A}"/>
    <hyperlink ref="B56" r:id="rId20" xr:uid="{652251CD-4BE2-498B-A1AE-239FFDB18231}"/>
    <hyperlink ref="B89" r:id="rId21" location="FoaId8ac4a3fd-663d-4409-9f94-3e104ec4c0d3" display="https://eere-exchange.energy.gov/Default.aspx - FoaId8ac4a3fd-663d-4409-9f94-3e104ec4c0d3" xr:uid="{DCEE844F-59DE-4880-9DBC-8103895E867C}"/>
    <hyperlink ref="B85" r:id="rId22" xr:uid="{62FDB84D-758E-425C-A92F-FD4C6261F9C9}"/>
    <hyperlink ref="B93" r:id="rId23" xr:uid="{FE6640DB-4257-40B2-93C6-A229F14D896F}"/>
    <hyperlink ref="B91" r:id="rId24" xr:uid="{013A4C33-C215-4F0B-83F6-C17BE0AE597B}"/>
    <hyperlink ref="B87" r:id="rId25" location=":~:text=The%20Energy%20Improvements%20in%20Rural%20or%20Remote%20Areas,environmental%20protection%20from%20adverse%20impacts%20of%20energy%20generation." xr:uid="{45DBFF21-3C48-43A9-9B83-78EEA0E48E8F}"/>
    <hyperlink ref="B83" r:id="rId26" xr:uid="{1A58D6B1-180E-4A95-BD5D-5ED5129F5782}"/>
    <hyperlink ref="B88" r:id="rId27" location="FoaId0b80a42a-5380-4459-96a9-f333002ea9b0" xr:uid="{8A4874A8-C16F-4F16-A83C-058607D37B51}"/>
    <hyperlink ref="B40" r:id="rId28" xr:uid="{6346B831-FD03-484C-8E4B-049F3B04EF79}"/>
    <hyperlink ref="B46" r:id="rId29" xr:uid="{EB7D4D53-C0C5-46E6-A148-3E364DC5FFCB}"/>
    <hyperlink ref="B90" r:id="rId30" display="https://www.energy.gov/eere/renewable-energy-siting-through-technical-engagement-and-planning" xr:uid="{71FB33CC-EDDF-4915-B952-FF0F86409860}"/>
    <hyperlink ref="B62" r:id="rId31" xr:uid="{B2AEDB12-FBBF-4B0D-A7F8-E5E13E4FB885}"/>
    <hyperlink ref="B59" r:id="rId32" xr:uid="{457A5503-135D-455E-9B74-5E623029562F}"/>
    <hyperlink ref="B60" r:id="rId33" display="FY2020 EDA Public Works and Economic Adjustment Assistance Program  " xr:uid="{9D701DFE-C7D4-4681-975A-308248E54546}"/>
    <hyperlink ref="B58" r:id="rId34" xr:uid="{32ED998B-C697-4588-94FB-2A5A2459A16D}"/>
    <hyperlink ref="B75" r:id="rId35" xr:uid="{8DFCC5E8-C375-408D-9E9B-42BB8167F5DF}"/>
    <hyperlink ref="B61" r:id="rId36" xr:uid="{36C9AD96-F27A-4AB0-8B2B-A529D7DAA3FB}"/>
    <hyperlink ref="B64" r:id="rId37" display="Nationally Signifcant Federal Land and Tribal Projects Program: Tribal High Priority Projects Program " xr:uid="{E5CD54CA-40B0-49C3-9A0D-F8640BB3E422}"/>
    <hyperlink ref="B65" r:id="rId38" xr:uid="{3BED4D08-DBB0-4209-9DED-ACA46ACCFF89}"/>
    <hyperlink ref="B24" r:id="rId39" xr:uid="{FADF436A-A427-4DC9-8029-DAE2E9AC283A}"/>
    <hyperlink ref="B25" r:id="rId40" xr:uid="{C95E7623-A7CE-444F-BE18-00BCF759C1AD}"/>
    <hyperlink ref="B26" r:id="rId41" xr:uid="{A8A59C72-3EB0-448A-B6EE-48CE07F0AF98}"/>
    <hyperlink ref="B27" r:id="rId42" xr:uid="{AC4F22DA-EE9E-4BA1-8D5C-E332224E6765}"/>
    <hyperlink ref="B28" r:id="rId43" xr:uid="{90C12D65-D668-42E4-8EC4-ADA329AAC505}"/>
    <hyperlink ref="B76" r:id="rId44" xr:uid="{83514640-8832-4B16-AD01-E67BE016756A}"/>
    <hyperlink ref="B23" r:id="rId45" xr:uid="{EA580EE8-8255-46DD-A94B-6807F3F999BE}"/>
    <hyperlink ref="B29" r:id="rId46" xr:uid="{145F84B2-59EC-4BCE-9D1E-78F2C0F98C47}"/>
    <hyperlink ref="B30" r:id="rId47" xr:uid="{D7A81746-367B-48FD-AB07-8A98EAAC35DD}"/>
    <hyperlink ref="B47" r:id="rId48" xr:uid="{04FD2539-AAF1-4941-ADB1-99DBAB6685F7}"/>
    <hyperlink ref="B69" r:id="rId49" xr:uid="{1719F8BF-F228-411F-A16F-B9E8EC9ECF0C}"/>
    <hyperlink ref="B68" r:id="rId50" xr:uid="{D3106A6F-A98A-4AF5-B3BF-E61054B74F30}"/>
    <hyperlink ref="B92" r:id="rId51" xr:uid="{B0BCBF02-46DB-4B5B-B0C4-975D1231D2C9}"/>
    <hyperlink ref="B72" r:id="rId52" xr:uid="{A171CEFE-DCFF-4483-835C-51F979C918BC}"/>
    <hyperlink ref="B71" r:id="rId53" location=":~:text=The%20Rural%20Economic%20Development%20Loan%20and%20Grant%20programs,will%20create%20and%20retain%20employment%20in%20rural%20areas." xr:uid="{BCAAC3B5-5D9A-4D9E-855F-225FBC112BF7}"/>
    <hyperlink ref="B17" r:id="rId54" xr:uid="{07F7A956-F166-4E26-8380-E7987AE8720D}"/>
    <hyperlink ref="B11" r:id="rId55" display="TERP Texas Natural Gas Vehicle Grant Program" xr:uid="{AC79F93B-1ACD-4B64-B7DC-0714CAE04D38}"/>
    <hyperlink ref="B7" r:id="rId56" xr:uid="{ADC9CD29-33D2-436E-8F0C-BD889986F7AD}"/>
    <hyperlink ref="B9" r:id="rId57" display="TERP Texas Clean Fleet Program" xr:uid="{A41F3AA1-144D-4C92-9BD7-A8232EDEEF56}"/>
    <hyperlink ref="B8" r:id="rId58" xr:uid="{2A4964C7-F585-4634-90DD-CC163265E7C1}"/>
    <hyperlink ref="B5" r:id="rId59" display="TERP Emissions Reduction Incentive Grants" xr:uid="{B55797C1-0FB7-4788-8BAD-50C94F95F944}"/>
    <hyperlink ref="B6" r:id="rId60" display="TERP Governmental Alternative Fuel Fleet Grant Program" xr:uid="{2C4FD142-1647-48D4-B9B0-6D668C81A280}"/>
    <hyperlink ref="B10" r:id="rId61" xr:uid="{CE1EB1E1-B2F5-49D9-9006-107996838657}"/>
    <hyperlink ref="B12" r:id="rId62" xr:uid="{AD320FAC-03CC-4A87-97F8-DDC672A669B6}"/>
    <hyperlink ref="B13" r:id="rId63" xr:uid="{9643EF24-71DC-4A05-8770-E37156F7EE18}"/>
    <hyperlink ref="B18" r:id="rId64" xr:uid="{CAC1DC3C-3B64-4EB3-9CDD-D1FCD5FE5B12}"/>
    <hyperlink ref="B22" r:id="rId65" xr:uid="{47D97A57-80E8-4146-B9B1-8C44C1D1827C}"/>
    <hyperlink ref="B19" r:id="rId66" xr:uid="{C98180FE-9C40-45B1-B484-B4280DEF2DCC}"/>
    <hyperlink ref="B20" r:id="rId67" xr:uid="{1479EAB1-2407-4D5B-987D-BC36EEACC49F}"/>
    <hyperlink ref="B21" r:id="rId68" xr:uid="{947DFF5A-E450-4827-AA7A-E59BBCB197EB}"/>
    <hyperlink ref="B32" r:id="rId69" xr:uid="{EF090AB2-DC8E-4C63-AFA1-F6662CA764B4}"/>
    <hyperlink ref="B49" r:id="rId70" xr:uid="{822DE85F-2D60-4725-97C6-90432731344C}"/>
    <hyperlink ref="B55" r:id="rId71" xr:uid="{52CC3177-13BF-4E79-A33E-D017BFE50716}"/>
    <hyperlink ref="B54" r:id="rId72" xr:uid="{8542783F-3010-419C-9815-CADCC21B68AF}"/>
    <hyperlink ref="B84" r:id="rId73" xr:uid="{0ADE913D-6902-4779-94CA-DE670B6991B7}"/>
    <hyperlink ref="B86" r:id="rId74" xr:uid="{CC3D6042-1DA2-4818-8BC9-152DC814C8EC}"/>
  </hyperlinks>
  <pageMargins left="0.25" right="0.25" top="0.48" bottom="0.31" header="0.17" footer="0.05"/>
  <pageSetup scale="17" fitToHeight="0" orientation="landscape" r:id="rId75"/>
  <headerFooter>
    <oddFooter>&amp;L&amp;"Arial,Regular"&amp;14Source: North Central Texas Council of Governments &amp;R&amp;"Ariel,Regular"&amp;14&amp;K000000Last Updated: &amp;D</oddFooter>
  </headerFooter>
  <rowBreaks count="4" manualBreakCount="4">
    <brk id="33" max="8" man="1"/>
    <brk id="50" max="8" man="1"/>
    <brk id="72" max="8" man="1"/>
    <brk id="80" max="8" man="1"/>
  </rowBreaks>
  <drawing r:id="rId7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9F82E953B316440A0E4DB7A7865B4F6" ma:contentTypeVersion="18" ma:contentTypeDescription="Create a new document." ma:contentTypeScope="" ma:versionID="6c14a0ee6976d34db84c7e9d9e91f234">
  <xsd:schema xmlns:xsd="http://www.w3.org/2001/XMLSchema" xmlns:xs="http://www.w3.org/2001/XMLSchema" xmlns:p="http://schemas.microsoft.com/office/2006/metadata/properties" xmlns:ns2="bef29ec2-f0c6-41a4-b3b7-602938016a4e" xmlns:ns3="990db03e-417b-405e-b653-8e4030a482c2" xmlns:ns4="63e65089-ab74-4853-96fc-bd73bea5e971" targetNamespace="http://schemas.microsoft.com/office/2006/metadata/properties" ma:root="true" ma:fieldsID="d2023b0aec367ee6fb14dca7d2a8c7b4" ns2:_="" ns3:_="" ns4:_="">
    <xsd:import namespace="bef29ec2-f0c6-41a4-b3b7-602938016a4e"/>
    <xsd:import namespace="990db03e-417b-405e-b653-8e4030a482c2"/>
    <xsd:import namespace="63e65089-ab74-4853-96fc-bd73bea5e97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DateTaken" minOccurs="0"/>
                <xsd:element ref="ns2:MediaLengthInSeconds" minOccurs="0"/>
                <xsd:element ref="ns2:lcf76f155ced4ddcb4097134ff3c332f" minOccurs="0"/>
                <xsd:element ref="ns4:TaxCatchAll" minOccurs="0"/>
                <xsd:element ref="ns2: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f29ec2-f0c6-41a4-b3b7-602938016a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42d3f74-2fdb-41e0-9a2a-a7ed73b29eaf" ma:termSetId="09814cd3-568e-fe90-9814-8d621ff8fb84" ma:anchorId="fba54fb3-c3e1-fe81-a776-ca4b69148c4d" ma:open="true" ma:isKeyword="false">
      <xsd:complexType>
        <xsd:sequence>
          <xsd:element ref="pc:Terms" minOccurs="0" maxOccurs="1"/>
        </xsd:sequence>
      </xsd:complexType>
    </xsd:element>
    <xsd:element name="Notes" ma:index="23" nillable="true" ma:displayName="Notes" ma:description="Fleet Assistance &amp; Coaching resources" ma:format="Dropdown" ma:internalName="Notes">
      <xsd:simpleType>
        <xsd:restriction base="dms:Text">
          <xsd:maxLength value="255"/>
        </xsd:restrictio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90db03e-417b-405e-b653-8e4030a482c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e65089-ab74-4853-96fc-bd73bea5e971"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1c3b05f3-4103-456d-90bc-26016921b171}" ma:internalName="TaxCatchAll" ma:showField="CatchAllData" ma:web="990db03e-417b-405e-b653-8e4030a482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3e65089-ab74-4853-96fc-bd73bea5e971" xsi:nil="true"/>
    <lcf76f155ced4ddcb4097134ff3c332f xmlns="bef29ec2-f0c6-41a4-b3b7-602938016a4e">
      <Terms xmlns="http://schemas.microsoft.com/office/infopath/2007/PartnerControls"/>
    </lcf76f155ced4ddcb4097134ff3c332f>
    <Notes xmlns="bef29ec2-f0c6-41a4-b3b7-602938016a4e" xsi:nil="true"/>
  </documentManagement>
</p:properties>
</file>

<file path=customXml/itemProps1.xml><?xml version="1.0" encoding="utf-8"?>
<ds:datastoreItem xmlns:ds="http://schemas.openxmlformats.org/officeDocument/2006/customXml" ds:itemID="{4A766130-9DDE-4747-9F3C-8300EF37616A}">
  <ds:schemaRefs>
    <ds:schemaRef ds:uri="http://schemas.microsoft.com/sharepoint/v3/contenttype/forms"/>
  </ds:schemaRefs>
</ds:datastoreItem>
</file>

<file path=customXml/itemProps2.xml><?xml version="1.0" encoding="utf-8"?>
<ds:datastoreItem xmlns:ds="http://schemas.openxmlformats.org/officeDocument/2006/customXml" ds:itemID="{E9195D91-1EB1-4148-AA0F-F5181A411E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f29ec2-f0c6-41a4-b3b7-602938016a4e"/>
    <ds:schemaRef ds:uri="990db03e-417b-405e-b653-8e4030a482c2"/>
    <ds:schemaRef ds:uri="63e65089-ab74-4853-96fc-bd73bea5e9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69D947-D739-43C8-9C48-DCF714027762}">
  <ds:schemaRefs>
    <ds:schemaRef ds:uri="http://purl.org/dc/dcmitype/"/>
    <ds:schemaRef ds:uri="bef29ec2-f0c6-41a4-b3b7-602938016a4e"/>
    <ds:schemaRef ds:uri="http://schemas.microsoft.com/office/2006/documentManagement/types"/>
    <ds:schemaRef ds:uri="63e65089-ab74-4853-96fc-bd73bea5e971"/>
    <ds:schemaRef ds:uri="http://purl.org/dc/elements/1.1/"/>
    <ds:schemaRef ds:uri="http://schemas.microsoft.com/office/2006/metadata/properties"/>
    <ds:schemaRef ds:uri="http://schemas.openxmlformats.org/package/2006/metadata/core-properties"/>
    <ds:schemaRef ds:uri="990db03e-417b-405e-b653-8e4030a482c2"/>
    <ds:schemaRef ds:uri="http://purl.org/dc/terms/"/>
    <ds:schemaRef ds:uri="http://schemas.microsoft.com/office/infopath/2007/PartnerControls"/>
    <ds:schemaRef ds:uri="http://www.w3.org/XML/1998/namespace"/>
  </ds:schemaRefs>
</ds:datastoreItem>
</file>

<file path=docMetadata/LabelInfo.xml><?xml version="1.0" encoding="utf-8"?>
<clbl:labelList xmlns:clbl="http://schemas.microsoft.com/office/2020/mipLabelMetadata">
  <clbl:label id="{a061e953-577f-44bc-90d4-dd6552c79708}" enabled="1" method="Privileged" siteId="{2f5e7ebc-22b0-4fbe-934c-aabddb4e29b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Funding Programs + TERP</vt:lpstr>
      <vt:lpstr>'Funding Programs + TERP'!Print_Area</vt:lpstr>
    </vt:vector>
  </TitlesOfParts>
  <Manager/>
  <Company>NCTCOG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Luong</dc:creator>
  <cp:keywords/>
  <dc:description/>
  <cp:lastModifiedBy>Juliana VandenBorn</cp:lastModifiedBy>
  <cp:revision/>
  <dcterms:created xsi:type="dcterms:W3CDTF">2017-07-05T21:26:27Z</dcterms:created>
  <dcterms:modified xsi:type="dcterms:W3CDTF">2024-02-15T21:44:20Z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0x010100F9F82E953B316440A0E4DB7A7865B4F6</vt:lpwstr>
  </property>
  <property fmtid="{D5CDD505-2E9C-101B-9397-08002B2CF9AE}" pid="3" name="MediaServiceImageTags">
    <vt:lpwstr/>
  </property>
</Properties>
</file>